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<sst xmlns="http://schemas.openxmlformats.org/spreadsheetml/2006/main" count="53" uniqueCount="51">
  <si>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</si>
  <si>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</si>
  <si>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</si>
  <si>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</si>
  <si>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</si>
  <si>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</si>
  <si>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</si>
  <si>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</si>
  <si>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</si>
  <si>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</si>
  <si>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</si>
  <si>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</si>
  <si>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</si>
  <si>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</si>
  <si>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</si>
  <si>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</si>
  <si>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</si>
  <si>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</si>
  <si>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</si>
  <si>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</si>
  <si>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</si>
  <si>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</si>
  <si>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</si>
  <si>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</si>
  <si>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</si>
  <si>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</si>
  <si>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</si>
  <si>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</si>
  <si>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</si>
  <si>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</si>
  <si>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</si>
  <si>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</si>
  <si>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</si>
  <si>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</si>
  <si>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</si>
  <si>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096 0401 0011500 012 290</t>
  </si>
  <si>
    <t>096 0401 0011500 012 310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</si>
  <si>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</si>
  <si>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</si>
  <si>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</si>
  <si>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</si>
  <si>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</si>
  <si>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</si>
  <si>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</si>
  <si>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096 0705 4280100</t>
  </si>
  <si>
    <t>096 0705 4280100 012 226</t>
  </si>
  <si>
    <t>Прочие работы, услуги</t>
  </si>
  <si>
    <t>096 0700</t>
  </si>
  <si>
    <t>Образование</t>
  </si>
  <si>
    <t xml:space="preserve">ПОВЫШЕНИЕ КВАЛИФИКАЦИИ </t>
  </si>
  <si>
    <t>Отчет об исполнении федерального бюджета по состоянию на 1 Апреля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</si>
</sst>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150" zoomScaleSheetLayoutView="150" workbookViewId="0" topLeftCell="B1">
      <selection activeCell="E30" sqref="E30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50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C10+C28</f>
        <v>36448.19000000001</v>
      </c>
      <c r="D8" s="19">
        <f>D10+D28</f>
        <v>6710.2</v>
      </c>
      <c r="E8" s="19">
        <f>E10+E28</f>
        <v>29737.99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C11+C24+C26</f>
        <v>36448.19000000001</v>
      </c>
      <c r="D10" s="18">
        <f>D11+D24+D26</f>
        <v>6710.2</v>
      </c>
      <c r="E10" s="18">
        <f>E11+E24+E26</f>
        <v>29737.99</v>
      </c>
    </row>
    <row r="11" spans="1:5" ht="15">
      <c r="A11" s="9" t="s">
        <v>24</v>
      </c>
      <c r="B11" s="15" t="s">
        <v>25</v>
      </c>
      <c r="C11" s="18">
        <f>SUM(C12:C23)</f>
        <v>36226.39000000001</v>
      </c>
      <c r="D11" s="18">
        <f>SUM(D12:D23)</f>
        <v>6710.2</v>
      </c>
      <c r="E11" s="18">
        <f>SUM(E12:E23)</f>
        <v>29516.190000000002</v>
      </c>
    </row>
    <row r="12" spans="1:5" ht="14.25">
      <c r="A12" s="12" t="s">
        <v>0</v>
      </c>
      <c r="B12" s="16" t="s">
        <v>26</v>
      </c>
      <c r="C12" s="17">
        <v>20814.6</v>
      </c>
      <c r="D12" s="17">
        <v>4135.8</v>
      </c>
      <c r="E12" s="17">
        <f>C12-D12</f>
        <v>16678.8</v>
      </c>
    </row>
    <row r="13" spans="1:5" ht="14.25">
      <c r="A13" s="12" t="s">
        <v>1</v>
      </c>
      <c r="B13" s="16" t="s">
        <v>27</v>
      </c>
      <c r="C13" s="17">
        <v>268.3</v>
      </c>
      <c r="D13" s="17">
        <v>7.3</v>
      </c>
      <c r="E13" s="17">
        <f>C13-D13</f>
        <v>261</v>
      </c>
    </row>
    <row r="14" spans="1:5" ht="14.25">
      <c r="A14" s="12" t="s">
        <v>2</v>
      </c>
      <c r="B14" s="16" t="s">
        <v>28</v>
      </c>
      <c r="C14" s="17">
        <v>7118.5</v>
      </c>
      <c r="D14" s="17">
        <v>1166.4</v>
      </c>
      <c r="E14" s="17">
        <f aca="true" t="shared" si="0" ref="E14:E23">C14-D14</f>
        <v>5952.1</v>
      </c>
    </row>
    <row r="15" spans="1:5" ht="14.25">
      <c r="A15" s="12" t="s">
        <v>3</v>
      </c>
      <c r="B15" s="16" t="s">
        <v>29</v>
      </c>
      <c r="C15" s="17">
        <v>1113</v>
      </c>
      <c r="D15" s="17">
        <v>167.7</v>
      </c>
      <c r="E15" s="17">
        <f t="shared" si="0"/>
        <v>945.3</v>
      </c>
    </row>
    <row r="16" spans="1:5" ht="14.25">
      <c r="A16" s="12" t="s">
        <v>4</v>
      </c>
      <c r="B16" s="16" t="s">
        <v>30</v>
      </c>
      <c r="C16" s="17">
        <v>240</v>
      </c>
      <c r="D16" s="17">
        <v>0</v>
      </c>
      <c r="E16" s="17">
        <f t="shared" si="0"/>
        <v>240</v>
      </c>
    </row>
    <row r="17" spans="1:5" ht="14.25">
      <c r="A17" s="12" t="s">
        <v>5</v>
      </c>
      <c r="B17" s="16" t="s">
        <v>31</v>
      </c>
      <c r="C17" s="17">
        <v>460.8</v>
      </c>
      <c r="D17" s="17">
        <v>98.1</v>
      </c>
      <c r="E17" s="17">
        <f t="shared" si="0"/>
        <v>362.70000000000005</v>
      </c>
    </row>
    <row r="18" spans="1:5" ht="14.25">
      <c r="A18" s="12" t="s">
        <v>6</v>
      </c>
      <c r="B18" s="16" t="s">
        <v>32</v>
      </c>
      <c r="C18" s="17">
        <v>56</v>
      </c>
      <c r="D18" s="17">
        <v>1.5</v>
      </c>
      <c r="E18" s="17">
        <f t="shared" si="0"/>
        <v>54.5</v>
      </c>
    </row>
    <row r="19" spans="1:5" ht="14.25">
      <c r="A19" s="12" t="s">
        <v>7</v>
      </c>
      <c r="B19" s="16" t="s">
        <v>33</v>
      </c>
      <c r="C19" s="17">
        <v>1951.99</v>
      </c>
      <c r="D19" s="17">
        <v>339.5</v>
      </c>
      <c r="E19" s="17">
        <f t="shared" si="0"/>
        <v>1612.49</v>
      </c>
    </row>
    <row r="20" spans="1:5" ht="14.25">
      <c r="A20" s="12" t="s">
        <v>46</v>
      </c>
      <c r="B20" s="16" t="s">
        <v>34</v>
      </c>
      <c r="C20" s="17">
        <v>2570</v>
      </c>
      <c r="D20" s="17">
        <v>348.3</v>
      </c>
      <c r="E20" s="17">
        <f t="shared" si="0"/>
        <v>2221.7</v>
      </c>
    </row>
    <row r="21" spans="1:5" ht="14.25">
      <c r="A21" s="12" t="s">
        <v>9</v>
      </c>
      <c r="B21" s="16" t="s">
        <v>35</v>
      </c>
      <c r="C21" s="17">
        <v>55.8</v>
      </c>
      <c r="D21" s="17">
        <v>3.2</v>
      </c>
      <c r="E21" s="17">
        <f t="shared" si="0"/>
        <v>52.599999999999994</v>
      </c>
    </row>
    <row r="22" spans="1:5" ht="14.25">
      <c r="A22" s="12" t="s">
        <v>10</v>
      </c>
      <c r="B22" s="16" t="s">
        <v>36</v>
      </c>
      <c r="C22" s="17">
        <v>120</v>
      </c>
      <c r="D22" s="17">
        <v>103.7</v>
      </c>
      <c r="E22" s="17">
        <f t="shared" si="0"/>
        <v>16.299999999999997</v>
      </c>
    </row>
    <row r="23" spans="1:5" ht="14.25">
      <c r="A23" s="12" t="s">
        <v>11</v>
      </c>
      <c r="B23" s="16" t="s">
        <v>37</v>
      </c>
      <c r="C23" s="17">
        <v>1457.4</v>
      </c>
      <c r="D23" s="17">
        <v>338.7</v>
      </c>
      <c r="E23" s="17">
        <f t="shared" si="0"/>
        <v>1118.7</v>
      </c>
    </row>
    <row r="24" spans="1:5" ht="15">
      <c r="A24" s="9" t="s">
        <v>38</v>
      </c>
      <c r="B24" s="15" t="s">
        <v>39</v>
      </c>
      <c r="C24" s="18">
        <f>C25</f>
        <v>3.8</v>
      </c>
      <c r="D24" s="18">
        <f>D25</f>
        <v>0</v>
      </c>
      <c r="E24" s="18">
        <f>E25</f>
        <v>3.8</v>
      </c>
    </row>
    <row r="25" spans="1:5" ht="14.25">
      <c r="A25" s="12" t="s">
        <v>8</v>
      </c>
      <c r="B25" s="16" t="s">
        <v>40</v>
      </c>
      <c r="C25" s="17">
        <v>3.8</v>
      </c>
      <c r="D25" s="17">
        <v>0</v>
      </c>
      <c r="E25" s="17">
        <f>C25-D25</f>
        <v>3.8</v>
      </c>
    </row>
    <row r="26" spans="1:5" ht="15">
      <c r="A26" s="9" t="s">
        <v>41</v>
      </c>
      <c r="B26" s="15" t="s">
        <v>42</v>
      </c>
      <c r="C26" s="18">
        <f>C27</f>
        <v>218</v>
      </c>
      <c r="D26" s="18">
        <f>D27</f>
        <v>0</v>
      </c>
      <c r="E26" s="18">
        <f>E27</f>
        <v>218</v>
      </c>
    </row>
    <row r="27" spans="1:5" ht="14.25">
      <c r="A27" s="12" t="s">
        <v>9</v>
      </c>
      <c r="B27" s="16" t="s">
        <v>43</v>
      </c>
      <c r="C27" s="17">
        <v>218</v>
      </c>
      <c r="D27" s="17">
        <v>0</v>
      </c>
      <c r="E27" s="17">
        <f>C27-D27</f>
        <v>218</v>
      </c>
    </row>
    <row r="28" spans="1:5" ht="18" customHeight="1">
      <c r="A28" s="11" t="s">
        <v>48</v>
      </c>
      <c r="B28" s="15" t="s">
        <v>47</v>
      </c>
      <c r="C28" s="18">
        <f>C29+C42+C44</f>
        <v>0</v>
      </c>
      <c r="D28" s="18">
        <f>D29+D42+D44</f>
        <v>0</v>
      </c>
      <c r="E28" s="18">
        <f>E29+E42+E44</f>
        <v>0</v>
      </c>
    </row>
    <row r="29" spans="1:5" ht="15">
      <c r="A29" s="9" t="s">
        <v>49</v>
      </c>
      <c r="B29" s="15" t="s">
        <v>44</v>
      </c>
      <c r="C29" s="18">
        <f>SUM(C30:C41)</f>
        <v>0</v>
      </c>
      <c r="D29" s="18">
        <f>SUM(D30:D41)</f>
        <v>0</v>
      </c>
      <c r="E29" s="18">
        <f>SUM(E30:E41)</f>
        <v>0</v>
      </c>
    </row>
    <row r="30" spans="1:5" ht="14.25">
      <c r="A30" s="12" t="s">
        <v>46</v>
      </c>
      <c r="B30" s="16" t="s">
        <v>45</v>
      </c>
      <c r="C30" s="17">
        <v>0</v>
      </c>
      <c r="D30" s="17">
        <v>0</v>
      </c>
      <c r="E30" s="17">
        <f>C30-D30</f>
        <v>0</v>
      </c>
    </row>
  </sheetData>
  <mergeCells count="3">
    <mergeCell ref="C1:E1"/>
    <mergeCell ref="A2:E2"/>
    <mergeCell ref="A3:E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2011-01-11T10:23:03Z</cp:lastPrinted>
  <dcterms:created xsi:type="dcterms:W3CDTF">2008-01-09T07:30:20Z</dcterms:created>
  <dcterms:modified xsi:type="dcterms:W3CDTF">2011-04-01T06:23:57Z</dcterms:modified>
  <cp:category/>
  <cp:version/>
  <cp:contentType/>
  <cp:contentStatus/>
</cp:coreProperties>
</file>