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" yWindow="65404" windowWidth="11352" windowHeight="844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'Лист1'!$A$1:$E$27</definedName>
  </definedNames>
  <calcPr fullCalcOnLoad="1"/>
</workbook>
</file>

<file path=xl/sharedStrings.xml><?xml version="1.0" encoding="utf-8"?>
<sst xmlns="http://schemas.openxmlformats.org/spreadsheetml/2006/main" count="47" uniqueCount="45">
  <si>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</si>
  <si>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</si>
  <si>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</si>
  <si>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</si>
  <si>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</si>
  <si>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</si>
  <si>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</si>
  <si>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</si>
  <si>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</si>
  <si>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</si>
  <si>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</si>
  <si>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</si>
  <si>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</si>
  <si>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</si>
  <si>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</si>
  <si>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</si>
  <si>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</si>
  <si>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</si>
  <si>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</si>
  <si>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</si>
  <si>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</si>
  <si>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</si>
  <si>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</si>
  <si>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</si>
  <si>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ТЕРРИТОРИАЛЬНЫЕ ОРГАНЫ</t>
  </si>
  <si>
    <t>096 0401 0011500</t>
  </si>
  <si>
    <t>096 0401 0011500 012 211</t>
  </si>
  <si>
    <t>096 0401 0011500 012 212</t>
  </si>
  <si>
    <t>096 0401 0011500 012 213</t>
  </si>
  <si>
    <t>096 0401 0011500 012 221</t>
  </si>
  <si>
    <t>096 0401 0011500 012 222</t>
  </si>
  <si>
    <t>096 0401 0011500 012 223</t>
  </si>
  <si>
    <t>096 0401 0011500 012 224</t>
  </si>
  <si>
    <t>096 0401 0011500 012 225</t>
  </si>
  <si>
    <t>096 0401 0011500 012 226</t>
  </si>
  <si>
    <t>096 0401 0011500 012 290</t>
  </si>
  <si>
    <t>096 0401 0011500 012 310</t>
  </si>
  <si>
    <t>096 0401 0011500 012 340</t>
  </si>
  <si>
    <t>ВЫПЛАТЫ НЕЗАВИСИМЫМ ЭКСПЕРТАМ</t>
  </si>
  <si>
    <t>096 0401 0010800</t>
  </si>
  <si>
    <t>096 0401 0010800 012 226</t>
  </si>
  <si>
    <t>УПЛАТА НАЛОГА НА ИМУЩЕСТВО</t>
  </si>
  <si>
    <t>096 0401 0019500</t>
  </si>
  <si>
    <t>096 0401 0019500 012 290</t>
  </si>
  <si>
    <t>Отчет об исполнении федерального бюджета по состоянию на 1 июля 2010 года</t>
  </si>
</sst>
</file>

<file path=xl/styles.xml><?xml version="1.0" encoding="utf-8"?>
<styleSheet xmlns="http://schemas.openxmlformats.org/spreadsheetml/2006/main">
  <numFmts count="20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&quot; &quot;##0.00_ ;[Red]\-#&quot; &quot;##0.00\ "/>
    <numFmt numFmtId="173" formatCode="#&quot; &quot;##0.00_ "/>
    <numFmt numFmtId="174" formatCode="#&quot; &quot;##0.0_ ;[Red]\-#&quot; &quot;##0.0\ "/>
    <numFmt numFmtId="175" formatCode="#&quot; &quot;##0.0_ "/>
  </numFmts>
  <fonts count="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4" fontId="0" fillId="0" borderId="1" xfId="0" applyNumberFormat="1" applyBorder="1" applyAlignment="1">
      <alignment horizontal="right" vertical="center"/>
    </xf>
    <xf numFmtId="174" fontId="6" fillId="0" borderId="1" xfId="0" applyNumberFormat="1" applyFont="1" applyBorder="1" applyAlignment="1">
      <alignment horizontal="right" vertical="center"/>
    </xf>
    <xf numFmtId="174" fontId="7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3">
      <selection activeCell="E29" sqref="E29"/>
    </sheetView>
  </sheetViews>
  <sheetFormatPr defaultColWidth="9.00390625" defaultRowHeight="12.75"/>
  <cols>
    <col min="1" max="1" width="49.25390625" style="0" customWidth="1"/>
    <col min="2" max="2" width="28.125" style="5" customWidth="1"/>
    <col min="3" max="3" width="18.50390625" style="0" customWidth="1"/>
    <col min="4" max="4" width="15.75390625" style="3" customWidth="1"/>
    <col min="5" max="5" width="15.50390625" style="0" customWidth="1"/>
  </cols>
  <sheetData>
    <row r="1" spans="3:5" ht="12.75">
      <c r="C1" s="20"/>
      <c r="D1" s="20"/>
      <c r="E1" s="20"/>
    </row>
    <row r="2" spans="1:5" ht="12.75">
      <c r="A2" s="21" t="s">
        <v>44</v>
      </c>
      <c r="B2" s="21"/>
      <c r="C2" s="21"/>
      <c r="D2" s="21"/>
      <c r="E2" s="21"/>
    </row>
    <row r="3" spans="1:5" ht="12.75">
      <c r="A3" s="21" t="s">
        <v>14</v>
      </c>
      <c r="B3" s="21"/>
      <c r="C3" s="21"/>
      <c r="D3" s="21"/>
      <c r="E3" s="21"/>
    </row>
    <row r="5" ht="12.75">
      <c r="A5" s="8" t="s">
        <v>13</v>
      </c>
    </row>
    <row r="6" spans="1:5" s="4" customFormat="1" ht="33.75" customHeight="1">
      <c r="A6" s="2" t="s">
        <v>15</v>
      </c>
      <c r="B6" s="6" t="s">
        <v>16</v>
      </c>
      <c r="C6" s="2" t="s">
        <v>17</v>
      </c>
      <c r="D6" s="2" t="s">
        <v>18</v>
      </c>
      <c r="E6" s="2" t="s">
        <v>19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">
      <c r="A8" s="13" t="s">
        <v>20</v>
      </c>
      <c r="B8" s="14" t="s">
        <v>12</v>
      </c>
      <c r="C8" s="19">
        <f>C10</f>
        <v>29625.690000000002</v>
      </c>
      <c r="D8" s="19">
        <f>D10</f>
        <v>16337.3</v>
      </c>
      <c r="E8" s="19">
        <f>E10</f>
        <v>13288.390000000001</v>
      </c>
    </row>
    <row r="9" spans="1:5" ht="13.5">
      <c r="A9" s="12" t="s">
        <v>21</v>
      </c>
      <c r="B9" s="10"/>
      <c r="C9" s="17"/>
      <c r="D9" s="17"/>
      <c r="E9" s="17"/>
    </row>
    <row r="10" spans="1:5" ht="13.5">
      <c r="A10" s="11" t="s">
        <v>22</v>
      </c>
      <c r="B10" s="15" t="s">
        <v>23</v>
      </c>
      <c r="C10" s="18">
        <f>C11+C24+C26</f>
        <v>29625.690000000002</v>
      </c>
      <c r="D10" s="18">
        <f>D11+D24+D26</f>
        <v>16337.3</v>
      </c>
      <c r="E10" s="18">
        <f>E11+E24+E26</f>
        <v>13288.390000000001</v>
      </c>
    </row>
    <row r="11" spans="1:5" ht="13.5">
      <c r="A11" s="9" t="s">
        <v>24</v>
      </c>
      <c r="B11" s="15" t="s">
        <v>25</v>
      </c>
      <c r="C11" s="18">
        <f>SUM(C12:C23)</f>
        <v>29343.890000000003</v>
      </c>
      <c r="D11" s="18">
        <f>SUM(D12:D23)</f>
        <v>16280.8</v>
      </c>
      <c r="E11" s="18">
        <f>SUM(E12:E23)</f>
        <v>13063.09</v>
      </c>
    </row>
    <row r="12" spans="1:5" ht="13.5">
      <c r="A12" s="12" t="s">
        <v>0</v>
      </c>
      <c r="B12" s="16" t="s">
        <v>26</v>
      </c>
      <c r="C12" s="17">
        <v>16017.6</v>
      </c>
      <c r="D12" s="17">
        <v>9960.3</v>
      </c>
      <c r="E12" s="17">
        <f>C12-D12</f>
        <v>6057.300000000001</v>
      </c>
    </row>
    <row r="13" spans="1:5" ht="13.5">
      <c r="A13" s="12" t="s">
        <v>1</v>
      </c>
      <c r="B13" s="16" t="s">
        <v>27</v>
      </c>
      <c r="C13" s="17">
        <v>120</v>
      </c>
      <c r="D13" s="17">
        <v>91.3</v>
      </c>
      <c r="E13" s="17">
        <f>C13-D13</f>
        <v>28.700000000000003</v>
      </c>
    </row>
    <row r="14" spans="1:5" ht="13.5">
      <c r="A14" s="12" t="s">
        <v>2</v>
      </c>
      <c r="B14" s="16" t="s">
        <v>28</v>
      </c>
      <c r="C14" s="17">
        <v>4196.6</v>
      </c>
      <c r="D14" s="17">
        <v>2505.8</v>
      </c>
      <c r="E14" s="17">
        <f aca="true" t="shared" si="0" ref="E14:E23">C14-D14</f>
        <v>1690.8000000000002</v>
      </c>
    </row>
    <row r="15" spans="1:5" ht="13.5">
      <c r="A15" s="12" t="s">
        <v>3</v>
      </c>
      <c r="B15" s="16" t="s">
        <v>29</v>
      </c>
      <c r="C15" s="17">
        <v>1044</v>
      </c>
      <c r="D15" s="17">
        <v>413.6</v>
      </c>
      <c r="E15" s="17">
        <f t="shared" si="0"/>
        <v>630.4</v>
      </c>
    </row>
    <row r="16" spans="1:5" ht="13.5">
      <c r="A16" s="12" t="s">
        <v>4</v>
      </c>
      <c r="B16" s="16" t="s">
        <v>30</v>
      </c>
      <c r="C16" s="17">
        <v>150</v>
      </c>
      <c r="D16" s="17">
        <v>120</v>
      </c>
      <c r="E16" s="17">
        <f t="shared" si="0"/>
        <v>30</v>
      </c>
    </row>
    <row r="17" spans="1:5" ht="13.5">
      <c r="A17" s="12" t="s">
        <v>5</v>
      </c>
      <c r="B17" s="16" t="s">
        <v>31</v>
      </c>
      <c r="C17" s="17">
        <v>424</v>
      </c>
      <c r="D17" s="17">
        <v>193.7</v>
      </c>
      <c r="E17" s="17">
        <f t="shared" si="0"/>
        <v>230.3</v>
      </c>
    </row>
    <row r="18" spans="1:5" ht="13.5">
      <c r="A18" s="12" t="s">
        <v>6</v>
      </c>
      <c r="B18" s="16" t="s">
        <v>32</v>
      </c>
      <c r="C18" s="17">
        <v>163</v>
      </c>
      <c r="D18" s="17">
        <v>70.8</v>
      </c>
      <c r="E18" s="17">
        <f t="shared" si="0"/>
        <v>92.2</v>
      </c>
    </row>
    <row r="19" spans="1:5" ht="13.5">
      <c r="A19" s="12" t="s">
        <v>7</v>
      </c>
      <c r="B19" s="16" t="s">
        <v>33</v>
      </c>
      <c r="C19" s="17">
        <v>1969.99</v>
      </c>
      <c r="D19" s="17">
        <v>736.7</v>
      </c>
      <c r="E19" s="17">
        <f t="shared" si="0"/>
        <v>1233.29</v>
      </c>
    </row>
    <row r="20" spans="1:5" ht="13.5">
      <c r="A20" s="12" t="s">
        <v>8</v>
      </c>
      <c r="B20" s="16" t="s">
        <v>34</v>
      </c>
      <c r="C20" s="17">
        <v>2856.9</v>
      </c>
      <c r="D20" s="17">
        <v>1458.9</v>
      </c>
      <c r="E20" s="17">
        <f t="shared" si="0"/>
        <v>1398</v>
      </c>
    </row>
    <row r="21" spans="1:5" ht="13.5">
      <c r="A21" s="12" t="s">
        <v>9</v>
      </c>
      <c r="B21" s="16" t="s">
        <v>35</v>
      </c>
      <c r="C21" s="17">
        <v>75.8</v>
      </c>
      <c r="D21" s="17">
        <v>13</v>
      </c>
      <c r="E21" s="17">
        <f t="shared" si="0"/>
        <v>62.8</v>
      </c>
    </row>
    <row r="22" spans="1:5" ht="13.5">
      <c r="A22" s="12" t="s">
        <v>10</v>
      </c>
      <c r="B22" s="16" t="s">
        <v>36</v>
      </c>
      <c r="C22" s="17">
        <v>970</v>
      </c>
      <c r="D22" s="17">
        <v>55</v>
      </c>
      <c r="E22" s="17">
        <f t="shared" si="0"/>
        <v>915</v>
      </c>
    </row>
    <row r="23" spans="1:5" ht="13.5">
      <c r="A23" s="12" t="s">
        <v>11</v>
      </c>
      <c r="B23" s="16" t="s">
        <v>37</v>
      </c>
      <c r="C23" s="17">
        <v>1356</v>
      </c>
      <c r="D23" s="17">
        <v>661.7</v>
      </c>
      <c r="E23" s="17">
        <f t="shared" si="0"/>
        <v>694.3</v>
      </c>
    </row>
    <row r="24" spans="1:5" ht="13.5">
      <c r="A24" s="9" t="s">
        <v>38</v>
      </c>
      <c r="B24" s="15" t="s">
        <v>39</v>
      </c>
      <c r="C24" s="18">
        <f>C25</f>
        <v>3.8</v>
      </c>
      <c r="D24" s="18">
        <f>D25</f>
        <v>1.6</v>
      </c>
      <c r="E24" s="18">
        <f>E25</f>
        <v>2.1999999999999997</v>
      </c>
    </row>
    <row r="25" spans="1:5" ht="13.5">
      <c r="A25" s="12" t="s">
        <v>8</v>
      </c>
      <c r="B25" s="16" t="s">
        <v>40</v>
      </c>
      <c r="C25" s="17">
        <v>3.8</v>
      </c>
      <c r="D25" s="17">
        <v>1.6</v>
      </c>
      <c r="E25" s="17">
        <f>C25-D25</f>
        <v>2.1999999999999997</v>
      </c>
    </row>
    <row r="26" spans="1:5" ht="13.5">
      <c r="A26" s="9" t="s">
        <v>41</v>
      </c>
      <c r="B26" s="15" t="s">
        <v>42</v>
      </c>
      <c r="C26" s="18">
        <f>C27</f>
        <v>278</v>
      </c>
      <c r="D26" s="18">
        <f>D27</f>
        <v>54.9</v>
      </c>
      <c r="E26" s="18">
        <f>E27</f>
        <v>223.1</v>
      </c>
    </row>
    <row r="27" spans="1:5" ht="13.5">
      <c r="A27" s="12" t="s">
        <v>9</v>
      </c>
      <c r="B27" s="16" t="s">
        <v>43</v>
      </c>
      <c r="C27" s="17">
        <v>278</v>
      </c>
      <c r="D27" s="17">
        <v>54.9</v>
      </c>
      <c r="E27" s="17">
        <f>C27-D27</f>
        <v>223.1</v>
      </c>
    </row>
    <row r="28" ht="9" customHeight="1"/>
  </sheetData>
  <mergeCells count="3">
    <mergeCell ref="C1:E1"/>
    <mergeCell ref="A2:E2"/>
    <mergeCell ref="A3:E3"/>
  </mergeCells>
  <printOptions/>
  <pageMargins left="0.3937007874015748" right="0.3937007874015748" top="0.5905511811023623" bottom="0.3937007874015748" header="0.5118110236220472" footer="0.11811023622047245"/>
  <pageSetup horizontalDpi="600" verticalDpi="600" orientation="landscape" scale="10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J13">
      <selection activeCell="M31" sqref="M31"/>
    </sheetView>
  </sheetViews>
  <sheetFormatPr defaultColWidth="9.00390625" defaultRowHeight="12.75"/>
  <cols>
    <col min="2" max="5" width="8.875" style="5" customWidth="1"/>
    <col min="8" max="8" width="8.875" style="3" customWidth="1"/>
  </cols>
  <sheetData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guzel</cp:lastModifiedBy>
  <cp:lastPrinted>2010-04-02T10:13:50Z</cp:lastPrinted>
  <dcterms:created xsi:type="dcterms:W3CDTF">2008-01-09T07:30:20Z</dcterms:created>
  <dcterms:modified xsi:type="dcterms:W3CDTF">2010-07-02T08:05:44Z</dcterms:modified>
  <cp:category/>
  <cp:version/>
  <cp:contentType/>
  <cp:contentStatus/>
</cp:coreProperties>
</file>