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65401" windowWidth="11355" windowHeight="8445" activeTab="0"/>
  </bookViews>
  <sheets>
    <sheet name="Лист1" sheetId="1" r:id="rId1"/>
  </sheets>
  <definedNames>
    <definedName name="_xlnm.Print_Titles" localSheetId="0">'Лист1'!$6:$7</definedName>
    <definedName name="_xlnm.Print_Area" localSheetId="0">'Лист1'!$A$1:$E$24</definedName>
  </definedNames>
  <calcPr fullCalcOnLoad="1"/>
</workbook>
</file>

<file path=xl/sharedStrings.xml><?xml version="1.0" encoding="utf-8"?>
<sst xmlns="http://schemas.openxmlformats.org/spreadsheetml/2006/main" count="41" uniqueCount="38">
  <si>
    <t>х</t>
  </si>
  <si>
    <t>Единица измерения:  тыс.рублей</t>
  </si>
  <si>
    <t>по Управлению Роскомнадзора по Республике Башкортостан</t>
  </si>
  <si>
    <t>Наименование показателя</t>
  </si>
  <si>
    <t>Код расхода по бюджетной классификации</t>
  </si>
  <si>
    <t>Утвержденные лимиты бюджетных обязательств</t>
  </si>
  <si>
    <t>Исполнено (кассовые расходы)</t>
  </si>
  <si>
    <t>Неисполненные назначения</t>
  </si>
  <si>
    <t>Расходы бюджета - всего</t>
  </si>
  <si>
    <t xml:space="preserve">    в том числе:</t>
  </si>
  <si>
    <t>Национальная экономика</t>
  </si>
  <si>
    <t>096 0400</t>
  </si>
  <si>
    <t>096 0401 233019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</si>
  <si>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</si>
  <si>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</si>
  <si>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</si>
  <si>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Закупка товаров, работ, услуг в сфере информационно-коммуникационных технологий</t>
  </si>
  <si>
    <t>Прочая закупка товаров, работ и услуг для обеспечения государственных (муниципальных) нужд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</si>
  <si>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</si>
  <si>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Уплата налога на имущество организаций и земельного налога</t>
  </si>
  <si>
    <t>Уплата прочих налогов, сборов</t>
  </si>
  <si>
    <t xml:space="preserve">096 0401 2330190012 121 </t>
  </si>
  <si>
    <t>096 0401 2330190012 129</t>
  </si>
  <si>
    <t xml:space="preserve">096 0401 2330190019 122 </t>
  </si>
  <si>
    <t xml:space="preserve">096 0401 2330190019 242 </t>
  </si>
  <si>
    <t>096 0401 2330190019 244</t>
  </si>
  <si>
    <t>096 0401 2330190019 831</t>
  </si>
  <si>
    <t>096 0401 2330190019 851</t>
  </si>
  <si>
    <t>096 0401 2330190019 852</t>
  </si>
  <si>
    <t>096 0401 2330193969 122</t>
  </si>
  <si>
    <t>Подпрограмма «Безопасность в информационном обществе», Основное мероприятие "Контроль и надзор в сфере связи, информационных технологий и массовых коммуникаций"</t>
  </si>
  <si>
    <t>Образование</t>
  </si>
  <si>
    <t>096 0700</t>
  </si>
  <si>
    <t>096 0705 2330190019 244</t>
  </si>
  <si>
    <t>096 0401 2330190019 853</t>
  </si>
  <si>
    <t>Уплата иных платежей</t>
  </si>
  <si>
    <t>096 0705 2330192040 244</t>
  </si>
  <si>
    <t>Отчет об исполнении федерального бюджета за 2018 год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</si>
</sst>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  <numFmt numFmtId="180" formatCode="#&quot; &quot;##0.00_ ;[Red]\-#&quot; &quot;##0.00\ "/>
    <numFmt numFmtId="181" formatCode="#&quot; &quot;##0.00_ "/>
    <numFmt numFmtId="182" formatCode="#&quot; &quot;##0.0_ ;[Red]\-#&quot; &quot;##0.0\ "/>
    <numFmt numFmtId="183" formatCode="#&quot; &quot;##0.0_ "/>
    <numFmt numFmtId="184" formatCode="0.0"/>
    <numFmt numFmtId="185" formatCode="0.0_ ;[Red]\-0.0\ "/>
    <numFmt numFmtId="186" formatCode="#,##0.00_ ;[Red]\-#,##0.00\ "/>
  </numFmts>
  <fonts count="42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2"/>
    </font>
    <font>
      <b/>
      <sz val="11"/>
      <name val="Arial Cyr"/>
      <family val="2"/>
    </font>
    <font>
      <b/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49" fontId="0" fillId="0" borderId="0" xfId="0" applyNumberFormat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left" vertical="center" wrapText="1"/>
    </xf>
    <xf numFmtId="186" fontId="0" fillId="0" borderId="0" xfId="0" applyNumberFormat="1" applyAlignment="1">
      <alignment/>
    </xf>
    <xf numFmtId="186" fontId="0" fillId="0" borderId="0" xfId="0" applyNumberFormat="1" applyAlignment="1">
      <alignment horizontal="center"/>
    </xf>
    <xf numFmtId="186" fontId="1" fillId="0" borderId="10" xfId="0" applyNumberFormat="1" applyFont="1" applyBorder="1" applyAlignment="1">
      <alignment horizontal="center" vertical="center" wrapText="1"/>
    </xf>
    <xf numFmtId="186" fontId="7" fillId="0" borderId="10" xfId="0" applyNumberFormat="1" applyFont="1" applyBorder="1" applyAlignment="1">
      <alignment horizontal="right" vertical="center"/>
    </xf>
    <xf numFmtId="186" fontId="0" fillId="0" borderId="10" xfId="0" applyNumberFormat="1" applyBorder="1" applyAlignment="1">
      <alignment horizontal="right" vertical="center"/>
    </xf>
    <xf numFmtId="186" fontId="6" fillId="0" borderId="10" xfId="0" applyNumberFormat="1" applyFont="1" applyBorder="1" applyAlignment="1">
      <alignment horizontal="right" vertical="center"/>
    </xf>
    <xf numFmtId="186" fontId="1" fillId="0" borderId="0" xfId="0" applyNumberFormat="1" applyFont="1" applyAlignment="1">
      <alignment horizontal="right" vertical="top" wrapText="1"/>
    </xf>
    <xf numFmtId="0" fontId="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view="pageBreakPreview" zoomScale="150" zoomScaleSheetLayoutView="150" zoomScalePageLayoutView="0" workbookViewId="0" topLeftCell="A1">
      <selection activeCell="C1" sqref="C1:E1"/>
    </sheetView>
  </sheetViews>
  <sheetFormatPr defaultColWidth="9.00390625" defaultRowHeight="12.75"/>
  <cols>
    <col min="1" max="1" width="60.375" style="0" customWidth="1"/>
    <col min="2" max="2" width="23.875" style="4" customWidth="1"/>
    <col min="3" max="3" width="16.625" style="17" customWidth="1"/>
    <col min="4" max="4" width="13.75390625" style="18" customWidth="1"/>
    <col min="5" max="5" width="13.25390625" style="17" customWidth="1"/>
  </cols>
  <sheetData>
    <row r="1" spans="3:5" ht="12.75">
      <c r="C1" s="23"/>
      <c r="D1" s="23"/>
      <c r="E1" s="23"/>
    </row>
    <row r="2" spans="1:5" ht="12.75">
      <c r="A2" s="24" t="s">
        <v>37</v>
      </c>
      <c r="B2" s="24"/>
      <c r="C2" s="24"/>
      <c r="D2" s="24"/>
      <c r="E2" s="24"/>
    </row>
    <row r="3" spans="1:5" ht="12.75">
      <c r="A3" s="24" t="s">
        <v>2</v>
      </c>
      <c r="B3" s="24"/>
      <c r="C3" s="24"/>
      <c r="D3" s="24"/>
      <c r="E3" s="24"/>
    </row>
    <row r="5" ht="12.75">
      <c r="A5" s="7" t="s">
        <v>1</v>
      </c>
    </row>
    <row r="6" spans="1:5" s="3" customFormat="1" ht="33.75" customHeight="1">
      <c r="A6" s="2" t="s">
        <v>3</v>
      </c>
      <c r="B6" s="5" t="s">
        <v>4</v>
      </c>
      <c r="C6" s="19" t="s">
        <v>5</v>
      </c>
      <c r="D6" s="19" t="s">
        <v>6</v>
      </c>
      <c r="E6" s="19" t="s">
        <v>7</v>
      </c>
    </row>
    <row r="7" spans="1:5" ht="12.75">
      <c r="A7" s="1">
        <v>1</v>
      </c>
      <c r="B7" s="6">
        <v>2</v>
      </c>
      <c r="C7" s="6">
        <v>3</v>
      </c>
      <c r="D7" s="6">
        <v>4</v>
      </c>
      <c r="E7" s="6">
        <v>5</v>
      </c>
    </row>
    <row r="8" spans="1:5" ht="15.75">
      <c r="A8" s="12" t="s">
        <v>8</v>
      </c>
      <c r="B8" s="13" t="s">
        <v>0</v>
      </c>
      <c r="C8" s="20">
        <f>C10+C22</f>
        <v>42095.990000000005</v>
      </c>
      <c r="D8" s="20">
        <f>D10+D22</f>
        <v>41850.06</v>
      </c>
      <c r="E8" s="20">
        <f>E10+E22</f>
        <v>245.93000000000015</v>
      </c>
    </row>
    <row r="9" spans="1:5" ht="15">
      <c r="A9" s="11" t="s">
        <v>9</v>
      </c>
      <c r="B9" s="9"/>
      <c r="C9" s="21"/>
      <c r="D9" s="21"/>
      <c r="E9" s="21"/>
    </row>
    <row r="10" spans="1:5" ht="18" customHeight="1">
      <c r="A10" s="10" t="s">
        <v>10</v>
      </c>
      <c r="B10" s="14" t="s">
        <v>11</v>
      </c>
      <c r="C10" s="22">
        <f>C11</f>
        <v>42038.75000000001</v>
      </c>
      <c r="D10" s="22">
        <f>D11</f>
        <v>41792.82</v>
      </c>
      <c r="E10" s="22">
        <f>E11</f>
        <v>245.93000000000015</v>
      </c>
    </row>
    <row r="11" spans="1:5" ht="51">
      <c r="A11" s="8" t="s">
        <v>30</v>
      </c>
      <c r="B11" s="14" t="s">
        <v>12</v>
      </c>
      <c r="C11" s="22">
        <f>SUM(C12:C21)</f>
        <v>42038.75000000001</v>
      </c>
      <c r="D11" s="22">
        <f>SUM(D12:D21)</f>
        <v>41792.82</v>
      </c>
      <c r="E11" s="22">
        <f>SUM(E12:E21)</f>
        <v>245.93000000000015</v>
      </c>
    </row>
    <row r="12" spans="1:5" ht="12.75">
      <c r="A12" s="15" t="s">
        <v>13</v>
      </c>
      <c r="B12" s="16" t="s">
        <v>21</v>
      </c>
      <c r="C12" s="21">
        <v>26458.4</v>
      </c>
      <c r="D12" s="21">
        <v>26458.4</v>
      </c>
      <c r="E12" s="21">
        <f aca="true" t="shared" si="0" ref="E12:E24">C12-D12</f>
        <v>0</v>
      </c>
    </row>
    <row r="13" spans="1:5" ht="38.25">
      <c r="A13" s="15" t="s">
        <v>14</v>
      </c>
      <c r="B13" s="16" t="s">
        <v>22</v>
      </c>
      <c r="C13" s="21">
        <v>7901.58</v>
      </c>
      <c r="D13" s="21">
        <v>7895.61</v>
      </c>
      <c r="E13" s="21">
        <f t="shared" si="0"/>
        <v>5.970000000000255</v>
      </c>
    </row>
    <row r="14" spans="1:5" ht="25.5">
      <c r="A14" s="15" t="s">
        <v>15</v>
      </c>
      <c r="B14" s="16" t="s">
        <v>23</v>
      </c>
      <c r="C14" s="21">
        <v>811.75</v>
      </c>
      <c r="D14" s="21">
        <v>732.72</v>
      </c>
      <c r="E14" s="21">
        <f t="shared" si="0"/>
        <v>79.02999999999997</v>
      </c>
    </row>
    <row r="15" spans="1:5" ht="25.5">
      <c r="A15" s="15" t="s">
        <v>16</v>
      </c>
      <c r="B15" s="16" t="s">
        <v>24</v>
      </c>
      <c r="C15" s="21">
        <v>1841.5</v>
      </c>
      <c r="D15" s="21">
        <v>1719.63</v>
      </c>
      <c r="E15" s="21">
        <f t="shared" si="0"/>
        <v>121.86999999999989</v>
      </c>
    </row>
    <row r="16" spans="1:5" ht="25.5">
      <c r="A16" s="15" t="s">
        <v>17</v>
      </c>
      <c r="B16" s="16" t="s">
        <v>25</v>
      </c>
      <c r="C16" s="21">
        <v>4948.42</v>
      </c>
      <c r="D16" s="21">
        <v>4911.21</v>
      </c>
      <c r="E16" s="21">
        <f t="shared" si="0"/>
        <v>37.210000000000036</v>
      </c>
    </row>
    <row r="17" spans="1:5" ht="76.5">
      <c r="A17" s="15" t="s">
        <v>18</v>
      </c>
      <c r="B17" s="16" t="s">
        <v>26</v>
      </c>
      <c r="C17" s="21">
        <v>0</v>
      </c>
      <c r="D17" s="21">
        <v>0</v>
      </c>
      <c r="E17" s="21">
        <f t="shared" si="0"/>
        <v>0</v>
      </c>
    </row>
    <row r="18" spans="1:5" ht="12.75">
      <c r="A18" s="15" t="s">
        <v>19</v>
      </c>
      <c r="B18" s="16" t="s">
        <v>27</v>
      </c>
      <c r="C18" s="21">
        <v>26.3</v>
      </c>
      <c r="D18" s="21">
        <v>26.17</v>
      </c>
      <c r="E18" s="21">
        <f t="shared" si="0"/>
        <v>0.129999999999999</v>
      </c>
    </row>
    <row r="19" spans="1:5" ht="12.75">
      <c r="A19" s="15" t="s">
        <v>20</v>
      </c>
      <c r="B19" s="16" t="s">
        <v>28</v>
      </c>
      <c r="C19" s="21">
        <v>40.8</v>
      </c>
      <c r="D19" s="21">
        <v>39.27</v>
      </c>
      <c r="E19" s="21">
        <f>C19-D19</f>
        <v>1.529999999999994</v>
      </c>
    </row>
    <row r="20" spans="1:5" ht="12.75">
      <c r="A20" s="15" t="s">
        <v>35</v>
      </c>
      <c r="B20" s="16" t="s">
        <v>34</v>
      </c>
      <c r="C20" s="21">
        <v>5.9</v>
      </c>
      <c r="D20" s="21">
        <v>5.9</v>
      </c>
      <c r="E20" s="21">
        <f t="shared" si="0"/>
        <v>0</v>
      </c>
    </row>
    <row r="21" spans="1:5" ht="25.5">
      <c r="A21" s="15" t="s">
        <v>15</v>
      </c>
      <c r="B21" s="16" t="s">
        <v>29</v>
      </c>
      <c r="C21" s="21">
        <v>4.1</v>
      </c>
      <c r="D21" s="21">
        <v>3.91</v>
      </c>
      <c r="E21" s="21">
        <f t="shared" si="0"/>
        <v>0.1899999999999995</v>
      </c>
    </row>
    <row r="22" spans="1:5" ht="18" customHeight="1">
      <c r="A22" s="10" t="s">
        <v>31</v>
      </c>
      <c r="B22" s="14" t="s">
        <v>32</v>
      </c>
      <c r="C22" s="22">
        <f>C24+C23</f>
        <v>57.239999999999995</v>
      </c>
      <c r="D22" s="22">
        <f>D24+D23</f>
        <v>57.239999999999995</v>
      </c>
      <c r="E22" s="22">
        <f>E24+E23</f>
        <v>0</v>
      </c>
    </row>
    <row r="23" spans="1:5" ht="25.5">
      <c r="A23" s="15" t="s">
        <v>17</v>
      </c>
      <c r="B23" s="16" t="s">
        <v>33</v>
      </c>
      <c r="C23" s="21">
        <v>52.4</v>
      </c>
      <c r="D23" s="21">
        <v>52.4</v>
      </c>
      <c r="E23" s="21">
        <f>C23-D23</f>
        <v>0</v>
      </c>
    </row>
    <row r="24" spans="1:5" ht="25.5">
      <c r="A24" s="15" t="s">
        <v>17</v>
      </c>
      <c r="B24" s="16" t="s">
        <v>36</v>
      </c>
      <c r="C24" s="21">
        <v>4.84</v>
      </c>
      <c r="D24" s="21">
        <v>4.84</v>
      </c>
      <c r="E24" s="21">
        <f t="shared" si="0"/>
        <v>0</v>
      </c>
    </row>
  </sheetData>
  <sheetProtection/>
  <mergeCells count="3">
    <mergeCell ref="C1:E1"/>
    <mergeCell ref="A2:E2"/>
    <mergeCell ref="A3:E3"/>
  </mergeCells>
  <printOptions/>
  <pageMargins left="0.3937007874015748" right="0.3937007874015748" top="0.5511811023622047" bottom="0.3937007874015748" header="0.5118110236220472" footer="0.11811023622047245"/>
  <pageSetup horizontalDpi="600" verticalDpi="600" orientation="landscape" scale="10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Минкультуры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Sladkova</dc:creator>
  <cp:keywords/>
  <dc:description/>
  <cp:lastModifiedBy>Личко В.В.</cp:lastModifiedBy>
  <cp:lastPrinted>2012-07-09T14:25:22Z</cp:lastPrinted>
  <dcterms:created xsi:type="dcterms:W3CDTF">2008-01-09T07:30:20Z</dcterms:created>
  <dcterms:modified xsi:type="dcterms:W3CDTF">2019-02-12T03:36:48Z</dcterms:modified>
  <cp:category/>
  <cp:version/>
  <cp:contentType/>
  <cp:contentStatus/>
</cp:coreProperties>
</file>