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<sst xmlns="http://schemas.openxmlformats.org/spreadsheetml/2006/main" count="41" uniqueCount="38">
  <si>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</si>
  <si>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</si>
  <si>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</si>
  <si>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</si>
  <si>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</si>
  <si>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</si>
  <si>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</si>
  <si>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</si>
  <si>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</si>
  <si>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</si>
  <si>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</si>
  <si>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</si>
  <si>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</si>
  <si>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</si>
  <si>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</si>
  <si>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</si>
  <si>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</si>
  <si>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</si>
  <si>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</si>
  <si>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</si>
  <si>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</si>
  <si>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</si>
  <si>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Закупка энергетических ресурсов</t>
  </si>
  <si>
    <t xml:space="preserve">096 0401 2340390012 121 </t>
  </si>
  <si>
    <t>096 0401 2340390012 129</t>
  </si>
  <si>
    <t xml:space="preserve">096 0401 2340390019 122 </t>
  </si>
  <si>
    <t xml:space="preserve">096 0401 2340390020 242 </t>
  </si>
  <si>
    <t>096 0401 2340390019 244</t>
  </si>
  <si>
    <t>096 0401 2340390071 247</t>
  </si>
  <si>
    <t>096 0401 2340390020 852</t>
  </si>
  <si>
    <t>096 0705 2340390020 244</t>
  </si>
  <si>
    <t>096 0401 2340390020 244</t>
  </si>
  <si>
    <t>Исполнение судебных актов Российской Федерации и мировых соглашений по возмещению причиненного вреда</t>
  </si>
  <si>
    <t>096 0401 2340390020 831</t>
  </si>
  <si>
    <t>Прочая закупка товаров, работ и услуг Жилищно-коммунальные (коммунальные) услуги, взносы на капитальный ремонт общего имущества в многоквартирном доме</t>
  </si>
  <si>
    <t>096 0401 2340390071 244</t>
  </si>
  <si>
    <t>096 0705 2340392040 244</t>
  </si>
  <si>
    <t xml:space="preserve">Отчет об исполнении федерального бюджета за 2022 год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</si>
</sst>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&quot; &quot;##0.00_ ;[Red]\-#&quot; &quot;##0.00\ "/>
    <numFmt numFmtId="189" formatCode="#&quot; &quot;##0.00_ "/>
    <numFmt numFmtId="190" formatCode="#&quot; &quot;##0.0_ ;[Red]\-#&quot; &quot;##0.0\ "/>
    <numFmt numFmtId="191" formatCode="#&quot; &quot;##0.0_ "/>
    <numFmt numFmtId="192" formatCode="0.0"/>
    <numFmt numFmtId="193" formatCode="0.0_ ;[Red]\-0.0\ "/>
    <numFmt numFmtId="194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94" fontId="1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/>
    </xf>
    <xf numFmtId="194" fontId="0" fillId="0" borderId="10" xfId="0" applyNumberForma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50" zoomScaleSheetLayoutView="150" zoomScalePageLayoutView="0" workbookViewId="0" topLeftCell="A1">
      <selection activeCell="E17" sqref="E17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37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C10+C22</f>
        <v>45383.475</v>
      </c>
      <c r="D8" s="20">
        <f>D10+D22</f>
        <v>45372.27</v>
      </c>
      <c r="E8" s="20">
        <f>E10+E22</f>
        <v>11.210000000000498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45316.575</v>
      </c>
      <c r="D10" s="22">
        <f>D11</f>
        <v>45305.869999999995</v>
      </c>
      <c r="E10" s="22">
        <f>E11</f>
        <v>10.710000000000498</v>
      </c>
    </row>
    <row r="11" spans="1:5" ht="39">
      <c r="A11" s="8" t="s">
        <v>19</v>
      </c>
      <c r="B11" s="14" t="s">
        <v>12</v>
      </c>
      <c r="C11" s="22">
        <f>SUM(C12:C21)</f>
        <v>45316.575</v>
      </c>
      <c r="D11" s="22">
        <f>SUM(D12:D21)</f>
        <v>45305.869999999995</v>
      </c>
      <c r="E11" s="22">
        <f>SUM(E12:E21)</f>
        <v>10.710000000000498</v>
      </c>
    </row>
    <row r="12" spans="1:5" ht="12.75">
      <c r="A12" s="15" t="s">
        <v>13</v>
      </c>
      <c r="B12" s="16" t="s">
        <v>23</v>
      </c>
      <c r="C12" s="21">
        <v>31040.9</v>
      </c>
      <c r="D12" s="21">
        <v>31040.9</v>
      </c>
      <c r="E12" s="21">
        <f aca="true" t="shared" si="0" ref="E12:E24">C12-D12</f>
        <v>0</v>
      </c>
    </row>
    <row r="13" spans="1:5" ht="39">
      <c r="A13" s="15" t="s">
        <v>14</v>
      </c>
      <c r="B13" s="16" t="s">
        <v>24</v>
      </c>
      <c r="C13" s="21">
        <v>9219.6</v>
      </c>
      <c r="D13" s="21">
        <v>9209.3</v>
      </c>
      <c r="E13" s="21">
        <f t="shared" si="0"/>
        <v>10.300000000001091</v>
      </c>
    </row>
    <row r="14" spans="1:5" ht="26.25">
      <c r="A14" s="15" t="s">
        <v>15</v>
      </c>
      <c r="B14" s="16" t="s">
        <v>25</v>
      </c>
      <c r="C14" s="21">
        <v>341.18</v>
      </c>
      <c r="D14" s="21">
        <v>341.18</v>
      </c>
      <c r="E14" s="21">
        <f t="shared" si="0"/>
        <v>0</v>
      </c>
    </row>
    <row r="15" spans="1:5" ht="26.25">
      <c r="A15" s="15" t="s">
        <v>16</v>
      </c>
      <c r="B15" s="16" t="s">
        <v>26</v>
      </c>
      <c r="C15" s="21">
        <v>764.5</v>
      </c>
      <c r="D15" s="21">
        <v>764.25</v>
      </c>
      <c r="E15" s="21">
        <f t="shared" si="0"/>
        <v>0.25</v>
      </c>
    </row>
    <row r="16" spans="1:5" ht="26.25">
      <c r="A16" s="15" t="s">
        <v>17</v>
      </c>
      <c r="B16" s="16" t="s">
        <v>27</v>
      </c>
      <c r="C16" s="21">
        <v>704.6</v>
      </c>
      <c r="D16" s="21">
        <v>704.6</v>
      </c>
      <c r="E16" s="21">
        <f>C16-D16</f>
        <v>0</v>
      </c>
    </row>
    <row r="17" spans="1:5" ht="26.25">
      <c r="A17" s="15" t="s">
        <v>17</v>
      </c>
      <c r="B17" s="16" t="s">
        <v>31</v>
      </c>
      <c r="C17" s="21">
        <v>2238.115</v>
      </c>
      <c r="D17" s="21">
        <v>2238.11</v>
      </c>
      <c r="E17" s="21">
        <f>C17-D17+SUM(C17-D17)</f>
        <v>0.009999999999308784</v>
      </c>
    </row>
    <row r="18" spans="1:5" ht="39">
      <c r="A18" s="15" t="s">
        <v>34</v>
      </c>
      <c r="B18" s="16" t="s">
        <v>35</v>
      </c>
      <c r="C18" s="21">
        <v>80.18</v>
      </c>
      <c r="D18" s="21">
        <v>80.18</v>
      </c>
      <c r="E18" s="21">
        <f>C18-D18</f>
        <v>0</v>
      </c>
    </row>
    <row r="19" spans="1:5" ht="12.75">
      <c r="A19" s="15" t="s">
        <v>22</v>
      </c>
      <c r="B19" s="16" t="s">
        <v>28</v>
      </c>
      <c r="C19" s="21">
        <v>760.7</v>
      </c>
      <c r="D19" s="21">
        <v>760.68</v>
      </c>
      <c r="E19" s="21">
        <f t="shared" si="0"/>
        <v>0.020000000000095497</v>
      </c>
    </row>
    <row r="20" spans="1:5" ht="12.75">
      <c r="A20" s="15" t="s">
        <v>18</v>
      </c>
      <c r="B20" s="16" t="s">
        <v>29</v>
      </c>
      <c r="C20" s="21">
        <v>34.3</v>
      </c>
      <c r="D20" s="21">
        <v>34.29</v>
      </c>
      <c r="E20" s="21">
        <f>C20-D20</f>
        <v>0.00999999999999801</v>
      </c>
    </row>
    <row r="21" spans="1:5" ht="26.25">
      <c r="A21" s="15" t="s">
        <v>32</v>
      </c>
      <c r="B21" s="16" t="s">
        <v>33</v>
      </c>
      <c r="C21" s="21">
        <v>132.5</v>
      </c>
      <c r="D21" s="21">
        <v>132.38</v>
      </c>
      <c r="E21" s="21">
        <f t="shared" si="0"/>
        <v>0.12000000000000455</v>
      </c>
    </row>
    <row r="22" spans="1:5" ht="18" customHeight="1">
      <c r="A22" s="10" t="s">
        <v>20</v>
      </c>
      <c r="B22" s="14" t="s">
        <v>21</v>
      </c>
      <c r="C22" s="22">
        <v>66.9</v>
      </c>
      <c r="D22" s="22">
        <f>D24+D23</f>
        <v>66.4</v>
      </c>
      <c r="E22" s="22">
        <f>E24+E23</f>
        <v>0.5</v>
      </c>
    </row>
    <row r="23" spans="1:5" ht="26.25">
      <c r="A23" s="15" t="s">
        <v>17</v>
      </c>
      <c r="B23" s="16" t="s">
        <v>30</v>
      </c>
      <c r="C23" s="21">
        <v>51</v>
      </c>
      <c r="D23" s="21">
        <v>50.5</v>
      </c>
      <c r="E23" s="21">
        <f>C23-D23</f>
        <v>0.5</v>
      </c>
    </row>
    <row r="24" spans="1:5" ht="26.25">
      <c r="A24" s="15" t="s">
        <v>17</v>
      </c>
      <c r="B24" s="16" t="s">
        <v>36</v>
      </c>
      <c r="C24" s="21">
        <v>15.9</v>
      </c>
      <c r="D24" s="21">
        <v>15.9</v>
      </c>
      <c r="E24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1</cp:lastModifiedBy>
  <cp:lastPrinted>2012-07-09T14:25:22Z</cp:lastPrinted>
  <dcterms:created xsi:type="dcterms:W3CDTF">2008-01-09T07:30:20Z</dcterms:created>
  <dcterms:modified xsi:type="dcterms:W3CDTF">2023-02-09T10:45:45Z</dcterms:modified>
  <cp:category/>
  <cp:version/>
  <cp:contentType/>
  <cp:contentStatus/>
</cp:coreProperties>
</file>