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<sst xmlns="http://schemas.openxmlformats.org/spreadsheetml/2006/main" count="39" uniqueCount="36">
  <si>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</si>
  <si>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</si>
  <si>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</si>
  <si>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</si>
  <si>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</si>
  <si>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</si>
  <si>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</si>
  <si>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</si>
  <si>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</si>
  <si>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</si>
  <si>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</si>
  <si>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</si>
  <si>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</si>
  <si>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</si>
  <si>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</si>
  <si>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</si>
  <si>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</si>
  <si>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</si>
  <si>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</si>
  <si>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</si>
  <si>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</si>
  <si>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</si>
  <si>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</si>
  <si>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</si>
  <si>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</si>
  <si>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</si>
  <si>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</si>
  <si>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</si>
  <si>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</si>
  <si>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</si>
  <si>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</si>
  <si>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</si>
  <si>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</si>
  <si>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</si>
  <si>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</si>
  <si>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 xml:space="preserve">Отчет об исполнении федерального бюджета за девять месяцев 2023 года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</si>
</sst>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50" zoomScaleSheetLayoutView="150" zoomScalePageLayoutView="0" workbookViewId="0" topLeftCell="B6">
      <selection activeCell="D22" sqref="D22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35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C10+C21</f>
        <v>55987.31999999999</v>
      </c>
      <c r="D8" s="20">
        <f>D10+D21</f>
        <v>41110.2</v>
      </c>
      <c r="E8" s="20">
        <f>E10+E21</f>
        <v>14877.119999999999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55913.979999999996</v>
      </c>
      <c r="D10" s="22">
        <f>D11</f>
        <v>41061.36</v>
      </c>
      <c r="E10" s="22">
        <f>E11</f>
        <v>14852.619999999999</v>
      </c>
    </row>
    <row r="11" spans="1:5" ht="39">
      <c r="A11" s="8" t="s">
        <v>19</v>
      </c>
      <c r="B11" s="14" t="s">
        <v>12</v>
      </c>
      <c r="C11" s="22">
        <f>SUM(C12:C20)</f>
        <v>55913.979999999996</v>
      </c>
      <c r="D11" s="22">
        <f>SUM(D12:D20)</f>
        <v>41061.36</v>
      </c>
      <c r="E11" s="22">
        <f>SUM(E12:E20)</f>
        <v>14852.619999999999</v>
      </c>
    </row>
    <row r="12" spans="1:5" ht="12.75">
      <c r="A12" s="15" t="s">
        <v>13</v>
      </c>
      <c r="B12" s="16" t="s">
        <v>23</v>
      </c>
      <c r="C12" s="21">
        <v>39493.5</v>
      </c>
      <c r="D12" s="21">
        <v>29679.43</v>
      </c>
      <c r="E12" s="21">
        <f aca="true" t="shared" si="0" ref="E12:E23">C12-D12</f>
        <v>9814.07</v>
      </c>
    </row>
    <row r="13" spans="1:5" ht="39">
      <c r="A13" s="15" t="s">
        <v>14</v>
      </c>
      <c r="B13" s="16" t="s">
        <v>24</v>
      </c>
      <c r="C13" s="21">
        <v>11808.6</v>
      </c>
      <c r="D13" s="21">
        <v>8137.64</v>
      </c>
      <c r="E13" s="21">
        <f t="shared" si="0"/>
        <v>3670.96</v>
      </c>
    </row>
    <row r="14" spans="1:5" ht="26.25">
      <c r="A14" s="15" t="s">
        <v>15</v>
      </c>
      <c r="B14" s="16" t="s">
        <v>25</v>
      </c>
      <c r="C14" s="21">
        <v>363.4</v>
      </c>
      <c r="D14" s="21">
        <v>200.75</v>
      </c>
      <c r="E14" s="21">
        <f t="shared" si="0"/>
        <v>162.64999999999998</v>
      </c>
    </row>
    <row r="15" spans="1:5" ht="26.25">
      <c r="A15" s="15" t="s">
        <v>16</v>
      </c>
      <c r="B15" s="16" t="s">
        <v>26</v>
      </c>
      <c r="C15" s="21">
        <v>934</v>
      </c>
      <c r="D15" s="21">
        <v>779.53</v>
      </c>
      <c r="E15" s="21">
        <f t="shared" si="0"/>
        <v>154.47000000000003</v>
      </c>
    </row>
    <row r="16" spans="1:5" ht="26.25">
      <c r="A16" s="15" t="s">
        <v>17</v>
      </c>
      <c r="B16" s="16" t="s">
        <v>27</v>
      </c>
      <c r="C16" s="21">
        <v>1490</v>
      </c>
      <c r="D16" s="21">
        <v>1035.96</v>
      </c>
      <c r="E16" s="21">
        <f>C16-D16</f>
        <v>454.03999999999996</v>
      </c>
    </row>
    <row r="17" spans="1:5" ht="26.25">
      <c r="A17" s="15" t="s">
        <v>17</v>
      </c>
      <c r="B17" s="16" t="s">
        <v>31</v>
      </c>
      <c r="C17" s="21">
        <v>806.9</v>
      </c>
      <c r="D17" s="21">
        <v>599.46</v>
      </c>
      <c r="E17" s="21">
        <f>C17-D17</f>
        <v>207.43999999999994</v>
      </c>
    </row>
    <row r="18" spans="1:5" ht="39">
      <c r="A18" s="15" t="s">
        <v>32</v>
      </c>
      <c r="B18" s="16" t="s">
        <v>33</v>
      </c>
      <c r="C18" s="21">
        <v>80.2</v>
      </c>
      <c r="D18" s="21">
        <v>36.64</v>
      </c>
      <c r="E18" s="21">
        <f>C18-D18</f>
        <v>43.56</v>
      </c>
    </row>
    <row r="19" spans="1:5" ht="12.75">
      <c r="A19" s="15" t="s">
        <v>22</v>
      </c>
      <c r="B19" s="16" t="s">
        <v>28</v>
      </c>
      <c r="C19" s="21">
        <v>905.7</v>
      </c>
      <c r="D19" s="21">
        <v>567.72</v>
      </c>
      <c r="E19" s="21">
        <f t="shared" si="0"/>
        <v>337.98</v>
      </c>
    </row>
    <row r="20" spans="1:5" ht="12.75">
      <c r="A20" s="15" t="s">
        <v>18</v>
      </c>
      <c r="B20" s="16" t="s">
        <v>29</v>
      </c>
      <c r="C20" s="21">
        <v>31.68</v>
      </c>
      <c r="D20" s="21">
        <v>24.23</v>
      </c>
      <c r="E20" s="21">
        <f>C20-D20</f>
        <v>7.449999999999999</v>
      </c>
    </row>
    <row r="21" spans="1:5" ht="18" customHeight="1">
      <c r="A21" s="10" t="s">
        <v>20</v>
      </c>
      <c r="B21" s="14" t="s">
        <v>21</v>
      </c>
      <c r="C21" s="22">
        <f>C22+C23</f>
        <v>73.34</v>
      </c>
      <c r="D21" s="22">
        <f>D23+D22</f>
        <v>48.84</v>
      </c>
      <c r="E21" s="22">
        <f>E23+E22</f>
        <v>24.5</v>
      </c>
    </row>
    <row r="22" spans="1:5" ht="26.25">
      <c r="A22" s="15" t="s">
        <v>17</v>
      </c>
      <c r="B22" s="16" t="s">
        <v>30</v>
      </c>
      <c r="C22" s="21">
        <v>51</v>
      </c>
      <c r="D22" s="21">
        <v>26.5</v>
      </c>
      <c r="E22" s="21">
        <f>C22-D22</f>
        <v>24.5</v>
      </c>
    </row>
    <row r="23" spans="1:5" ht="26.25">
      <c r="A23" s="15" t="s">
        <v>17</v>
      </c>
      <c r="B23" s="16" t="s">
        <v>34</v>
      </c>
      <c r="C23" s="21">
        <v>22.34</v>
      </c>
      <c r="D23" s="21">
        <v>22.34</v>
      </c>
      <c r="E23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2023-11-01T09:53:31Z</dcterms:modified>
  <cp:category/>
  <cp:version/>
  <cp:contentType/>
  <cp:contentStatus/>
</cp:coreProperties>
</file>