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<sst xmlns="http://schemas.openxmlformats.org/spreadsheetml/2006/main" count="55" uniqueCount="47">
  <si>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</si>
  <si>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</si>
  <si>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</si>
  <si>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</si>
  <si>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</si>
  <si>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</si>
  <si>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</si>
  <si>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</si>
  <si>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</si>
  <si>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</si>
  <si>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</si>
  <si>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</si>
  <si>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</si>
  <si>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</si>
  <si>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</si>
  <si>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</si>
  <si>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</si>
  <si>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</si>
  <si>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</si>
  <si>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</si>
  <si>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</si>
  <si>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</si>
  <si>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</si>
  <si>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Прочие работы, услуги</t>
  </si>
  <si>
    <t>Отчет об исполнении федерального бюджета по состоянию на 1 апреля 2014 года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</si>
  <si>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</si>
  <si>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096 0401 2330000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</si>
  <si>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</si>
  <si>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</si>
  <si>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</si>
  <si>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</si>
  <si>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</si>
  <si>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</si>
  <si>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</si>
  <si>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</si>
  <si>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</si>
  <si>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</si>
  <si>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</si>
  <si>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</si>
  <si>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</si>
  <si>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</si>
  <si>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</si>
  <si>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</si>
  <si>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</si>
  <si>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</si>
  <si>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</si>
  <si>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096 0401 2330019 243 225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</si>
</sst>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150" zoomScaleSheetLayoutView="150" workbookViewId="0" topLeftCell="B16">
      <selection activeCell="G13" sqref="G13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24</v>
      </c>
      <c r="B2" s="21"/>
      <c r="C2" s="21"/>
      <c r="D2" s="21"/>
      <c r="E2" s="21"/>
    </row>
    <row r="3" spans="1:5" ht="12.75">
      <c r="A3" s="21" t="s">
        <v>13</v>
      </c>
      <c r="B3" s="21"/>
      <c r="C3" s="21"/>
      <c r="D3" s="21"/>
      <c r="E3" s="21"/>
    </row>
    <row r="5" ht="12.75">
      <c r="A5" s="8" t="s">
        <v>12</v>
      </c>
    </row>
    <row r="6" spans="1:5" s="4" customFormat="1" ht="33.75" customHeight="1">
      <c r="A6" s="2" t="s">
        <v>14</v>
      </c>
      <c r="B6" s="6" t="s">
        <v>15</v>
      </c>
      <c r="C6" s="2" t="s">
        <v>16</v>
      </c>
      <c r="D6" s="2" t="s">
        <v>17</v>
      </c>
      <c r="E6" s="2" t="s">
        <v>18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19</v>
      </c>
      <c r="B8" s="14" t="s">
        <v>11</v>
      </c>
      <c r="C8" s="19">
        <f>C10</f>
        <v>45449.59999999999</v>
      </c>
      <c r="D8" s="19">
        <f>D10</f>
        <v>8033.7</v>
      </c>
      <c r="E8" s="19">
        <f>E10</f>
        <v>37415.9</v>
      </c>
    </row>
    <row r="9" spans="1:5" ht="15">
      <c r="A9" s="12" t="s">
        <v>20</v>
      </c>
      <c r="B9" s="10"/>
      <c r="C9" s="17"/>
      <c r="D9" s="17"/>
      <c r="E9" s="17"/>
    </row>
    <row r="10" spans="1:5" ht="18" customHeight="1">
      <c r="A10" s="11" t="s">
        <v>21</v>
      </c>
      <c r="B10" s="15" t="s">
        <v>22</v>
      </c>
      <c r="C10" s="18">
        <f>C11</f>
        <v>45449.59999999999</v>
      </c>
      <c r="D10" s="18">
        <f>D11</f>
        <v>8033.7</v>
      </c>
      <c r="E10" s="18">
        <f>E11</f>
        <v>37415.9</v>
      </c>
    </row>
    <row r="11" spans="1:5" ht="51">
      <c r="A11" s="9" t="s">
        <v>25</v>
      </c>
      <c r="B11" s="15" t="s">
        <v>26</v>
      </c>
      <c r="C11" s="18">
        <f>SUM(C12:C31)</f>
        <v>45449.59999999999</v>
      </c>
      <c r="D11" s="18">
        <f>SUM(D12:D31)</f>
        <v>8033.7</v>
      </c>
      <c r="E11" s="18">
        <f>SUM(E12:E31)</f>
        <v>37415.9</v>
      </c>
    </row>
    <row r="12" spans="1:5" ht="14.25">
      <c r="A12" s="12" t="s">
        <v>0</v>
      </c>
      <c r="B12" s="16" t="s">
        <v>27</v>
      </c>
      <c r="C12" s="17">
        <v>22175.7</v>
      </c>
      <c r="D12" s="17">
        <v>3969.2</v>
      </c>
      <c r="E12" s="17">
        <f>C12-D12</f>
        <v>18206.5</v>
      </c>
    </row>
    <row r="13" spans="1:5" ht="14.25">
      <c r="A13" s="12" t="s">
        <v>2</v>
      </c>
      <c r="B13" s="16" t="s">
        <v>28</v>
      </c>
      <c r="C13" s="17">
        <v>6697.1</v>
      </c>
      <c r="D13" s="17">
        <v>1677.1</v>
      </c>
      <c r="E13" s="17">
        <f aca="true" t="shared" si="0" ref="E13:E30">C13-D13</f>
        <v>5020</v>
      </c>
    </row>
    <row r="14" spans="1:5" ht="14.25">
      <c r="A14" s="12" t="s">
        <v>1</v>
      </c>
      <c r="B14" s="16" t="s">
        <v>29</v>
      </c>
      <c r="C14" s="17">
        <v>40.4</v>
      </c>
      <c r="D14" s="17">
        <v>11.9</v>
      </c>
      <c r="E14" s="17">
        <f>C14-D14</f>
        <v>28.5</v>
      </c>
    </row>
    <row r="15" spans="1:5" ht="14.25">
      <c r="A15" s="12" t="s">
        <v>4</v>
      </c>
      <c r="B15" s="16" t="s">
        <v>30</v>
      </c>
      <c r="C15" s="17">
        <v>234.3</v>
      </c>
      <c r="D15" s="17">
        <v>33</v>
      </c>
      <c r="E15" s="17">
        <f>C15-D15</f>
        <v>201.3</v>
      </c>
    </row>
    <row r="16" spans="1:5" ht="14.25">
      <c r="A16" s="12" t="s">
        <v>23</v>
      </c>
      <c r="B16" s="16" t="s">
        <v>31</v>
      </c>
      <c r="C16" s="17">
        <v>504</v>
      </c>
      <c r="D16" s="17">
        <v>110.5</v>
      </c>
      <c r="E16" s="17">
        <f>C16-D16</f>
        <v>393.5</v>
      </c>
    </row>
    <row r="17" spans="1:5" ht="14.25">
      <c r="A17" s="12" t="s">
        <v>3</v>
      </c>
      <c r="B17" s="16" t="s">
        <v>32</v>
      </c>
      <c r="C17" s="17">
        <v>874.1</v>
      </c>
      <c r="D17" s="17">
        <v>606.5</v>
      </c>
      <c r="E17" s="17">
        <f t="shared" si="0"/>
        <v>267.6</v>
      </c>
    </row>
    <row r="18" spans="1:5" ht="14.25">
      <c r="A18" s="12" t="s">
        <v>7</v>
      </c>
      <c r="B18" s="16" t="s">
        <v>33</v>
      </c>
      <c r="C18" s="17">
        <v>1388.8</v>
      </c>
      <c r="D18" s="17">
        <v>169.5</v>
      </c>
      <c r="E18" s="17">
        <f>C18-D18</f>
        <v>1219.3</v>
      </c>
    </row>
    <row r="19" spans="1:5" ht="14.25">
      <c r="A19" s="12" t="s">
        <v>23</v>
      </c>
      <c r="B19" s="16" t="s">
        <v>34</v>
      </c>
      <c r="C19" s="17">
        <v>637.9</v>
      </c>
      <c r="D19" s="17">
        <v>234.6</v>
      </c>
      <c r="E19" s="17">
        <f>C19-D19</f>
        <v>403.29999999999995</v>
      </c>
    </row>
    <row r="20" spans="1:5" ht="14.25">
      <c r="A20" s="12" t="s">
        <v>9</v>
      </c>
      <c r="B20" s="16" t="s">
        <v>35</v>
      </c>
      <c r="C20" s="17">
        <v>1012.2</v>
      </c>
      <c r="D20" s="17">
        <v>0</v>
      </c>
      <c r="E20" s="17">
        <f>C20-D20</f>
        <v>1012.2</v>
      </c>
    </row>
    <row r="21" spans="1:5" ht="14.25">
      <c r="A21" s="12" t="s">
        <v>10</v>
      </c>
      <c r="B21" s="16" t="s">
        <v>36</v>
      </c>
      <c r="C21" s="17">
        <v>333.4</v>
      </c>
      <c r="D21" s="17">
        <v>0</v>
      </c>
      <c r="E21" s="17">
        <f>C21-D21</f>
        <v>333.4</v>
      </c>
    </row>
    <row r="22" spans="1:5" ht="14.25">
      <c r="A22" s="12" t="s">
        <v>7</v>
      </c>
      <c r="B22" s="16" t="s">
        <v>46</v>
      </c>
      <c r="C22" s="17">
        <v>2909</v>
      </c>
      <c r="D22" s="17">
        <v>0</v>
      </c>
      <c r="E22" s="17">
        <f>C22-D22</f>
        <v>2909</v>
      </c>
    </row>
    <row r="23" spans="1:5" ht="14.25">
      <c r="A23" s="12" t="s">
        <v>3</v>
      </c>
      <c r="B23" s="16" t="s">
        <v>37</v>
      </c>
      <c r="C23" s="17">
        <v>275.7</v>
      </c>
      <c r="D23" s="17">
        <v>157.3</v>
      </c>
      <c r="E23" s="17">
        <f>C23-D23</f>
        <v>118.39999999999998</v>
      </c>
    </row>
    <row r="24" spans="1:5" ht="14.25">
      <c r="A24" s="12" t="s">
        <v>5</v>
      </c>
      <c r="B24" s="16" t="s">
        <v>38</v>
      </c>
      <c r="C24" s="17">
        <v>554.1</v>
      </c>
      <c r="D24" s="17">
        <v>95.8</v>
      </c>
      <c r="E24" s="17">
        <f t="shared" si="0"/>
        <v>458.3</v>
      </c>
    </row>
    <row r="25" spans="1:5" ht="14.25">
      <c r="A25" s="12" t="s">
        <v>6</v>
      </c>
      <c r="B25" s="16" t="s">
        <v>39</v>
      </c>
      <c r="C25" s="17">
        <v>2.7</v>
      </c>
      <c r="D25" s="17">
        <v>0</v>
      </c>
      <c r="E25" s="17">
        <f t="shared" si="0"/>
        <v>2.7</v>
      </c>
    </row>
    <row r="26" spans="1:5" ht="14.25">
      <c r="A26" s="12" t="s">
        <v>7</v>
      </c>
      <c r="B26" s="16" t="s">
        <v>40</v>
      </c>
      <c r="C26" s="17">
        <v>2467.3</v>
      </c>
      <c r="D26" s="17">
        <v>147.5</v>
      </c>
      <c r="E26" s="17">
        <f t="shared" si="0"/>
        <v>2319.8</v>
      </c>
    </row>
    <row r="27" spans="1:5" ht="14.25">
      <c r="A27" s="12" t="s">
        <v>23</v>
      </c>
      <c r="B27" s="16" t="s">
        <v>41</v>
      </c>
      <c r="C27" s="17">
        <v>2779.7</v>
      </c>
      <c r="D27" s="17">
        <v>668.7</v>
      </c>
      <c r="E27" s="17">
        <f t="shared" si="0"/>
        <v>2111</v>
      </c>
    </row>
    <row r="28" spans="1:5" ht="14.25">
      <c r="A28" s="12" t="s">
        <v>9</v>
      </c>
      <c r="B28" s="16" t="s">
        <v>42</v>
      </c>
      <c r="C28" s="17">
        <v>942.9</v>
      </c>
      <c r="D28" s="17">
        <v>0</v>
      </c>
      <c r="E28" s="17">
        <f t="shared" si="0"/>
        <v>942.9</v>
      </c>
    </row>
    <row r="29" spans="1:5" ht="14.25">
      <c r="A29" s="12" t="s">
        <v>10</v>
      </c>
      <c r="B29" s="16" t="s">
        <v>43</v>
      </c>
      <c r="C29" s="17">
        <v>1458.2</v>
      </c>
      <c r="D29" s="17">
        <v>152.1</v>
      </c>
      <c r="E29" s="17">
        <f t="shared" si="0"/>
        <v>1306.1000000000001</v>
      </c>
    </row>
    <row r="30" spans="1:5" ht="14.25">
      <c r="A30" s="12" t="s">
        <v>8</v>
      </c>
      <c r="B30" s="16" t="s">
        <v>44</v>
      </c>
      <c r="C30" s="17">
        <v>105.9</v>
      </c>
      <c r="D30" s="17">
        <v>0</v>
      </c>
      <c r="E30" s="17">
        <f t="shared" si="0"/>
        <v>105.9</v>
      </c>
    </row>
    <row r="31" spans="1:5" ht="14.25">
      <c r="A31" s="12" t="s">
        <v>8</v>
      </c>
      <c r="B31" s="16" t="s">
        <v>45</v>
      </c>
      <c r="C31" s="17">
        <v>56.2</v>
      </c>
      <c r="D31" s="17">
        <v>0</v>
      </c>
      <c r="E31" s="17">
        <f>C31-D31</f>
        <v>56.2</v>
      </c>
    </row>
  </sheetData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2014-04-05T08:45:20Z</dcterms:modified>
  <cp:category/>
  <cp:version/>
  <cp:contentType/>
  <cp:contentStatus/>
</cp:coreProperties>
</file>