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65401" windowWidth="11355" windowHeight="844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'Лист1'!$6:$7</definedName>
    <definedName name="_xlnm.Print_Area" localSheetId="0">'Лист1'!$A$1:$E$30</definedName>
  </definedNames>
  <calcPr fullCalcOnLoad="1"/>
</workbook>
</file>

<file path=xl/sharedStrings.xml><?xml version="1.0" encoding="utf-8"?>
<sst xmlns="http://schemas.openxmlformats.org/spreadsheetml/2006/main" count="53" uniqueCount="51">
  <si>
    <t>Заработная плата</t>
  </si>
  <si>
    <t>Прочие выплаты</t>
  </si>
  <si>
    <t>Начисления на оплату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</si>
  <si>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</si>
  <si>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</si>
  <si>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</si>
  <si>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</si>
  <si>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</si>
  <si>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</si>
  <si>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</si>
  <si>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</si>
  <si>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</si>
  <si>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х</t>
  </si>
  <si>
    <t>Единица измерения:  тыс.рублей</t>
  </si>
  <si>
    <t>по Управлению Роскомнадзора по Республике Башкортостан</t>
  </si>
  <si>
    <t>Наименование показателя</t>
  </si>
  <si>
    <t>Код расхода по бюджетной классификации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</si>
  <si>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</si>
  <si>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</si>
  <si>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</si>
  <si>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>Расходы бюджета - всего</t>
  </si>
  <si>
    <t xml:space="preserve">    в том числе:</t>
  </si>
  <si>
    <t>Национальная экономика</t>
  </si>
  <si>
    <t>096 0400</t>
  </si>
  <si>
    <t>ТЕРРИТОРИАЛЬНЫЕ ОРГАНЫ</t>
  </si>
  <si>
    <t>096 0401 0011500</t>
  </si>
  <si>
    <t>096 0401 0011500 012 211</t>
  </si>
  <si>
    <t>096 0401 0011500 012 212</t>
  </si>
  <si>
    <t>096 0401 0011500 012 213</t>
  </si>
  <si>
    <t>096 0401 0011500 012 221</t>
  </si>
  <si>
    <t>096 0401 0011500 012 222</t>
  </si>
  <si>
    <t>096 0401 0011500 012 223</t>
  </si>
  <si>
    <t>096 0401 0011500 012 224</t>
  </si>
  <si>
    <t>096 0401 0011500 012 225</t>
  </si>
  <si>
    <t>096 0401 0011500 012 226</t>
  </si>
  <si>
    <t>096 0401 0011500 012 290</t>
  </si>
  <si>
    <t>096 0401 0011500 012 310</t>
  </si>
  <si>
    <t>096 0401 0011500 012 340</t>
  </si>
  <si>
    <t>ВЫПЛАТЫ НЕЗАВИСИМЫМ ЭКСПЕРТАМ</t>
  </si>
  <si>
    <t>096 0401 0010800</t>
  </si>
  <si>
    <t>096 0401 0010800 012 226</t>
  </si>
  <si>
    <t>УПЛАТА НАЛОГА НА ИМУЩЕСТВО</t>
  </si>
  <si>
    <t>096 0401 0019500</t>
  </si>
  <si>
    <t>096 0401 0019500 012 290</t>
  </si>
  <si>
    <t>096 0705 4280100</t>
  </si>
  <si>
    <t>096 0705 4280100 012 226</t>
  </si>
  <si>
    <t>Прочие работы, услуги</t>
  </si>
  <si>
    <t>096 0700</t>
  </si>
  <si>
    <t>Образование</t>
  </si>
  <si>
    <t xml:space="preserve">ПОВЫШЕНИЕ КВАЛИФИКАЦИИ </t>
  </si>
  <si>
    <t>Отчет об исполнении федерального бюджета по состоянию на 1 Января 2012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</si>
</sst>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#&quot; &quot;##0.00_ ;[Red]\-#&quot; &quot;##0.00\ "/>
    <numFmt numFmtId="173" formatCode="#&quot; &quot;##0.00_ "/>
    <numFmt numFmtId="174" formatCode="#&quot; &quot;##0.0_ ;[Red]\-#&quot; &quot;##0.0\ "/>
    <numFmt numFmtId="175" formatCode="#&quot; &quot;##0.0_ "/>
  </numFmts>
  <fonts count="8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174" fontId="0" fillId="0" borderId="1" xfId="0" applyNumberFormat="1" applyBorder="1" applyAlignment="1">
      <alignment horizontal="right" vertical="center"/>
    </xf>
    <xf numFmtId="174" fontId="6" fillId="0" borderId="1" xfId="0" applyNumberFormat="1" applyFont="1" applyBorder="1" applyAlignment="1">
      <alignment horizontal="right" vertical="center"/>
    </xf>
    <xf numFmtId="174" fontId="7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view="pageBreakPreview" zoomScale="150" zoomScaleSheetLayoutView="150" workbookViewId="0" topLeftCell="A1">
      <selection activeCell="A29" sqref="A29"/>
    </sheetView>
  </sheetViews>
  <sheetFormatPr defaultColWidth="9.00390625" defaultRowHeight="12.75"/>
  <cols>
    <col min="1" max="1" width="49.25390625" style="0" customWidth="1"/>
    <col min="2" max="2" width="28.125" style="5" customWidth="1"/>
    <col min="3" max="3" width="18.625" style="0" customWidth="1"/>
    <col min="4" max="4" width="15.75390625" style="3" customWidth="1"/>
    <col min="5" max="5" width="15.625" style="0" customWidth="1"/>
  </cols>
  <sheetData>
    <row r="1" spans="3:5" ht="12.75">
      <c r="C1" s="20"/>
      <c r="D1" s="20"/>
      <c r="E1" s="20"/>
    </row>
    <row r="2" spans="1:5" ht="12.75">
      <c r="A2" s="21" t="s">
        <v>50</v>
      </c>
      <c r="B2" s="21"/>
      <c r="C2" s="21"/>
      <c r="D2" s="21"/>
      <c r="E2" s="21"/>
    </row>
    <row r="3" spans="1:5" ht="12.75">
      <c r="A3" s="21" t="s">
        <v>14</v>
      </c>
      <c r="B3" s="21"/>
      <c r="C3" s="21"/>
      <c r="D3" s="21"/>
      <c r="E3" s="21"/>
    </row>
    <row r="5" ht="12.75">
      <c r="A5" s="8" t="s">
        <v>13</v>
      </c>
    </row>
    <row r="6" spans="1:5" s="4" customFormat="1" ht="33.75" customHeight="1">
      <c r="A6" s="2" t="s">
        <v>15</v>
      </c>
      <c r="B6" s="6" t="s">
        <v>16</v>
      </c>
      <c r="C6" s="2" t="s">
        <v>17</v>
      </c>
      <c r="D6" s="2" t="s">
        <v>18</v>
      </c>
      <c r="E6" s="2" t="s">
        <v>19</v>
      </c>
    </row>
    <row r="7" spans="1:5" ht="12.75">
      <c r="A7" s="1">
        <v>1</v>
      </c>
      <c r="B7" s="7">
        <v>2</v>
      </c>
      <c r="C7" s="1">
        <v>3</v>
      </c>
      <c r="D7" s="1">
        <v>4</v>
      </c>
      <c r="E7" s="1">
        <v>5</v>
      </c>
    </row>
    <row r="8" spans="1:5" ht="15.75">
      <c r="A8" s="13" t="s">
        <v>20</v>
      </c>
      <c r="B8" s="14" t="s">
        <v>12</v>
      </c>
      <c r="C8" s="19">
        <f>C10+C28</f>
        <v>40581.6</v>
      </c>
      <c r="D8" s="19">
        <f>D10+D28</f>
        <v>40236.700000000004</v>
      </c>
      <c r="E8" s="19">
        <f>E10+E28</f>
        <v>344.8999999999993</v>
      </c>
    </row>
    <row r="9" spans="1:5" ht="15">
      <c r="A9" s="12" t="s">
        <v>21</v>
      </c>
      <c r="B9" s="10"/>
      <c r="C9" s="17"/>
      <c r="D9" s="17"/>
      <c r="E9" s="17"/>
    </row>
    <row r="10" spans="1:5" ht="18" customHeight="1">
      <c r="A10" s="11" t="s">
        <v>22</v>
      </c>
      <c r="B10" s="15" t="s">
        <v>23</v>
      </c>
      <c r="C10" s="18">
        <f>C11+C24+C26</f>
        <v>40577.799999999996</v>
      </c>
      <c r="D10" s="18">
        <f>D11+D24+D26</f>
        <v>40232.9</v>
      </c>
      <c r="E10" s="18">
        <f>E11+E24+E26</f>
        <v>344.8999999999993</v>
      </c>
    </row>
    <row r="11" spans="1:5" ht="15">
      <c r="A11" s="9" t="s">
        <v>24</v>
      </c>
      <c r="B11" s="15" t="s">
        <v>25</v>
      </c>
      <c r="C11" s="18">
        <f>SUM(C12:C23)</f>
        <v>40342</v>
      </c>
      <c r="D11" s="18">
        <f>SUM(D12:D23)</f>
        <v>39997.200000000004</v>
      </c>
      <c r="E11" s="18">
        <f>SUM(E12:E23)</f>
        <v>344.7999999999993</v>
      </c>
    </row>
    <row r="12" spans="1:5" ht="14.25">
      <c r="A12" s="12" t="s">
        <v>0</v>
      </c>
      <c r="B12" s="16" t="s">
        <v>26</v>
      </c>
      <c r="C12" s="17">
        <v>21795.3</v>
      </c>
      <c r="D12" s="17">
        <v>21795.3</v>
      </c>
      <c r="E12" s="17">
        <f>C12-D12</f>
        <v>0</v>
      </c>
    </row>
    <row r="13" spans="1:5" ht="14.25">
      <c r="A13" s="12" t="s">
        <v>1</v>
      </c>
      <c r="B13" s="16" t="s">
        <v>27</v>
      </c>
      <c r="C13" s="17">
        <v>64.4</v>
      </c>
      <c r="D13" s="17">
        <v>64.4</v>
      </c>
      <c r="E13" s="17">
        <f>C13-D13</f>
        <v>0</v>
      </c>
    </row>
    <row r="14" spans="1:5" ht="14.25">
      <c r="A14" s="12" t="s">
        <v>2</v>
      </c>
      <c r="B14" s="16" t="s">
        <v>28</v>
      </c>
      <c r="C14" s="17">
        <v>7453.9</v>
      </c>
      <c r="D14" s="17">
        <v>7109.1</v>
      </c>
      <c r="E14" s="17">
        <f aca="true" t="shared" si="0" ref="E14:E23">C14-D14</f>
        <v>344.7999999999993</v>
      </c>
    </row>
    <row r="15" spans="1:5" ht="14.25">
      <c r="A15" s="12" t="s">
        <v>3</v>
      </c>
      <c r="B15" s="16" t="s">
        <v>29</v>
      </c>
      <c r="C15" s="17">
        <v>1170</v>
      </c>
      <c r="D15" s="17">
        <v>1170</v>
      </c>
      <c r="E15" s="17">
        <f t="shared" si="0"/>
        <v>0</v>
      </c>
    </row>
    <row r="16" spans="1:5" ht="14.25">
      <c r="A16" s="12" t="s">
        <v>4</v>
      </c>
      <c r="B16" s="16" t="s">
        <v>30</v>
      </c>
      <c r="C16" s="17">
        <v>312.5</v>
      </c>
      <c r="D16" s="17">
        <v>312.5</v>
      </c>
      <c r="E16" s="17">
        <f t="shared" si="0"/>
        <v>0</v>
      </c>
    </row>
    <row r="17" spans="1:5" ht="14.25">
      <c r="A17" s="12" t="s">
        <v>5</v>
      </c>
      <c r="B17" s="16" t="s">
        <v>31</v>
      </c>
      <c r="C17" s="17">
        <v>456.8</v>
      </c>
      <c r="D17" s="17">
        <v>456.8</v>
      </c>
      <c r="E17" s="17">
        <f t="shared" si="0"/>
        <v>0</v>
      </c>
    </row>
    <row r="18" spans="1:5" ht="14.25">
      <c r="A18" s="12" t="s">
        <v>6</v>
      </c>
      <c r="B18" s="16" t="s">
        <v>32</v>
      </c>
      <c r="C18" s="17">
        <v>76.7</v>
      </c>
      <c r="D18" s="17">
        <v>76.7</v>
      </c>
      <c r="E18" s="17">
        <f t="shared" si="0"/>
        <v>0</v>
      </c>
    </row>
    <row r="19" spans="1:5" ht="14.25">
      <c r="A19" s="12" t="s">
        <v>7</v>
      </c>
      <c r="B19" s="16" t="s">
        <v>33</v>
      </c>
      <c r="C19" s="17">
        <v>1969.1</v>
      </c>
      <c r="D19" s="17">
        <v>1969.1</v>
      </c>
      <c r="E19" s="17">
        <f t="shared" si="0"/>
        <v>0</v>
      </c>
    </row>
    <row r="20" spans="1:5" ht="14.25">
      <c r="A20" s="12" t="s">
        <v>46</v>
      </c>
      <c r="B20" s="16" t="s">
        <v>34</v>
      </c>
      <c r="C20" s="17">
        <v>3945</v>
      </c>
      <c r="D20" s="17">
        <v>3945</v>
      </c>
      <c r="E20" s="17">
        <f t="shared" si="0"/>
        <v>0</v>
      </c>
    </row>
    <row r="21" spans="1:5" ht="14.25">
      <c r="A21" s="12" t="s">
        <v>9</v>
      </c>
      <c r="B21" s="16" t="s">
        <v>35</v>
      </c>
      <c r="C21" s="17">
        <v>74.3</v>
      </c>
      <c r="D21" s="17">
        <v>74.3</v>
      </c>
      <c r="E21" s="17">
        <f t="shared" si="0"/>
        <v>0</v>
      </c>
    </row>
    <row r="22" spans="1:5" ht="14.25">
      <c r="A22" s="12" t="s">
        <v>10</v>
      </c>
      <c r="B22" s="16" t="s">
        <v>36</v>
      </c>
      <c r="C22" s="17">
        <v>1514.8</v>
      </c>
      <c r="D22" s="17">
        <v>1514.8</v>
      </c>
      <c r="E22" s="17">
        <f t="shared" si="0"/>
        <v>0</v>
      </c>
    </row>
    <row r="23" spans="1:5" ht="14.25">
      <c r="A23" s="12" t="s">
        <v>11</v>
      </c>
      <c r="B23" s="16" t="s">
        <v>37</v>
      </c>
      <c r="C23" s="17">
        <v>1509.2</v>
      </c>
      <c r="D23" s="17">
        <v>1509.2</v>
      </c>
      <c r="E23" s="17">
        <f t="shared" si="0"/>
        <v>0</v>
      </c>
    </row>
    <row r="24" spans="1:5" ht="15">
      <c r="A24" s="9" t="s">
        <v>38</v>
      </c>
      <c r="B24" s="15" t="s">
        <v>39</v>
      </c>
      <c r="C24" s="18">
        <f>C25</f>
        <v>9.7</v>
      </c>
      <c r="D24" s="18">
        <f>D25</f>
        <v>9.6</v>
      </c>
      <c r="E24" s="18">
        <f>E25</f>
        <v>0.09999999999999964</v>
      </c>
    </row>
    <row r="25" spans="1:5" ht="14.25">
      <c r="A25" s="12" t="s">
        <v>8</v>
      </c>
      <c r="B25" s="16" t="s">
        <v>40</v>
      </c>
      <c r="C25" s="17">
        <v>9.7</v>
      </c>
      <c r="D25" s="17">
        <v>9.6</v>
      </c>
      <c r="E25" s="17">
        <f>C25-D25</f>
        <v>0.09999999999999964</v>
      </c>
    </row>
    <row r="26" spans="1:5" ht="15">
      <c r="A26" s="9" t="s">
        <v>41</v>
      </c>
      <c r="B26" s="15" t="s">
        <v>42</v>
      </c>
      <c r="C26" s="18">
        <f>C27</f>
        <v>226.1</v>
      </c>
      <c r="D26" s="18">
        <f>D27</f>
        <v>226.1</v>
      </c>
      <c r="E26" s="18">
        <f>E27</f>
        <v>0</v>
      </c>
    </row>
    <row r="27" spans="1:5" ht="14.25">
      <c r="A27" s="12" t="s">
        <v>9</v>
      </c>
      <c r="B27" s="16" t="s">
        <v>43</v>
      </c>
      <c r="C27" s="17">
        <v>226.1</v>
      </c>
      <c r="D27" s="17">
        <v>226.1</v>
      </c>
      <c r="E27" s="17">
        <f>C27-D27</f>
        <v>0</v>
      </c>
    </row>
    <row r="28" spans="1:5" ht="18" customHeight="1">
      <c r="A28" s="11" t="s">
        <v>48</v>
      </c>
      <c r="B28" s="15" t="s">
        <v>47</v>
      </c>
      <c r="C28" s="18">
        <f>C29+C42+C44</f>
        <v>3.8</v>
      </c>
      <c r="D28" s="18">
        <f>D29+D42+D44</f>
        <v>3.8</v>
      </c>
      <c r="E28" s="18">
        <f>E29+E42+E44</f>
        <v>0</v>
      </c>
    </row>
    <row r="29" spans="1:5" ht="15">
      <c r="A29" s="9" t="s">
        <v>49</v>
      </c>
      <c r="B29" s="15" t="s">
        <v>44</v>
      </c>
      <c r="C29" s="18">
        <f>SUM(C30:C41)</f>
        <v>3.8</v>
      </c>
      <c r="D29" s="18">
        <f>SUM(D30:D41)</f>
        <v>3.8</v>
      </c>
      <c r="E29" s="18">
        <f>SUM(E30:E41)</f>
        <v>0</v>
      </c>
    </row>
    <row r="30" spans="1:5" ht="14.25">
      <c r="A30" s="12" t="s">
        <v>46</v>
      </c>
      <c r="B30" s="16" t="s">
        <v>45</v>
      </c>
      <c r="C30" s="17">
        <v>3.8</v>
      </c>
      <c r="D30" s="17">
        <v>3.8</v>
      </c>
      <c r="E30" s="17">
        <f>C30-D30</f>
        <v>0</v>
      </c>
    </row>
  </sheetData>
  <mergeCells count="3">
    <mergeCell ref="C1:E1"/>
    <mergeCell ref="A2:E2"/>
    <mergeCell ref="A3:E3"/>
  </mergeCells>
  <printOptions/>
  <pageMargins left="0.3937007874015748" right="0.3937007874015748" top="0.5905511811023623" bottom="0.3937007874015748" header="0.5118110236220472" footer="0.11811023622047245"/>
  <pageSetup horizontalDpi="600" verticalDpi="600" orientation="landscape" scale="10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J13">
      <selection activeCell="M31" sqref="M31"/>
    </sheetView>
  </sheetViews>
  <sheetFormatPr defaultColWidth="9.00390625" defaultRowHeight="12.75"/>
  <cols>
    <col min="2" max="5" width="8.875" style="5" customWidth="1"/>
    <col min="8" max="8" width="8.875" style="3" customWidth="1"/>
  </cols>
  <sheetData/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Минкультуры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Sladkova</dc:creator>
  <cp:keywords/>
  <dc:description/>
  <cp:lastModifiedBy>RKN</cp:lastModifiedBy>
  <cp:lastPrinted>2011-07-04T09:48:34Z</cp:lastPrinted>
  <dcterms:created xsi:type="dcterms:W3CDTF">2008-01-09T07:30:20Z</dcterms:created>
  <dcterms:modified xsi:type="dcterms:W3CDTF">2012-01-11T05:38:37Z</dcterms:modified>
  <cp:category/>
  <cp:version/>
  <cp:contentType/>
  <cp:contentStatus/>
</cp:coreProperties>
</file>