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'Лист1'!$A$1:$E$35</definedName>
  </definedNames>
  <calcPr fullCalcOnLoad="1"/>
</workbook>
</file>

<file path=xl/sharedStrings.xml><?xml version="1.0" encoding="utf-8"?>
<sst xmlns="http://schemas.openxmlformats.org/spreadsheetml/2006/main" count="63" uniqueCount="52">
  <si>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</si>
  <si>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</si>
  <si>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</si>
  <si>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</si>
  <si>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</si>
  <si>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</si>
  <si>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</si>
  <si>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</si>
  <si>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</si>
  <si>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</si>
  <si>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</si>
  <si>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</si>
  <si>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</si>
  <si>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</si>
  <si>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</si>
  <si>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</si>
  <si>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</si>
  <si>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</si>
  <si>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</si>
  <si>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</si>
  <si>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</si>
  <si>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</si>
  <si>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</si>
  <si>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</si>
  <si>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</si>
  <si>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</si>
  <si>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</si>
  <si>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</si>
  <si>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</si>
  <si>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</si>
  <si>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</si>
  <si>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</si>
  <si>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</si>
  <si>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</si>
  <si>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</si>
  <si>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</si>
  <si>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</si>
  <si>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</si>
  <si>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</si>
  <si>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</si>
  <si>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</si>
  <si>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</si>
  <si>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</si>
  <si>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</si>
  <si>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</si>
  <si>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</si>
  <si>
    <t>096 0700</t>
  </si>
  <si>
    <t>096 0705 2330000</t>
  </si>
  <si>
    <t>096 0705 2332040 244 226</t>
  </si>
  <si>
    <t>Образование</t>
  </si>
  <si>
    <t>096 0401 2330019 243 226</t>
  </si>
  <si>
    <t>Отчет об исполнении федерального бюджета за 2014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</si>
</sst>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  <numFmt numFmtId="177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4" fontId="0" fillId="0" borderId="10" xfId="0" applyNumberFormat="1" applyBorder="1" applyAlignment="1">
      <alignment horizontal="right" vertical="center"/>
    </xf>
    <xf numFmtId="174" fontId="6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50" zoomScaleSheetLayoutView="150" zoomScalePageLayoutView="0" workbookViewId="0" topLeftCell="A1">
      <selection activeCell="A40" sqref="A40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51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C10+C33</f>
        <v>48161</v>
      </c>
      <c r="D8" s="19">
        <f>D10+D33</f>
        <v>47961.59999999999</v>
      </c>
      <c r="E8" s="19">
        <f>E10+E33</f>
        <v>199.40000000000032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48142.6</v>
      </c>
      <c r="D10" s="18">
        <f>D11</f>
        <v>47943.19999999999</v>
      </c>
      <c r="E10" s="18">
        <f>E11</f>
        <v>199.40000000000032</v>
      </c>
    </row>
    <row r="11" spans="1:5" ht="51">
      <c r="A11" s="9" t="s">
        <v>24</v>
      </c>
      <c r="B11" s="15" t="s">
        <v>25</v>
      </c>
      <c r="C11" s="18">
        <f>SUM(C12:C32)</f>
        <v>48142.6</v>
      </c>
      <c r="D11" s="18">
        <f>SUM(D12:D32)</f>
        <v>47943.19999999999</v>
      </c>
      <c r="E11" s="18">
        <f>SUM(E12:E32)</f>
        <v>199.40000000000032</v>
      </c>
    </row>
    <row r="12" spans="1:5" ht="14.25">
      <c r="A12" s="12" t="s">
        <v>0</v>
      </c>
      <c r="B12" s="16" t="s">
        <v>26</v>
      </c>
      <c r="C12" s="17">
        <v>24650.3</v>
      </c>
      <c r="D12" s="17">
        <v>24650.3</v>
      </c>
      <c r="E12" s="17">
        <f>C12-D12</f>
        <v>0</v>
      </c>
    </row>
    <row r="13" spans="1:5" ht="14.25">
      <c r="A13" s="12" t="s">
        <v>2</v>
      </c>
      <c r="B13" s="16" t="s">
        <v>27</v>
      </c>
      <c r="C13" s="17">
        <v>7160.8</v>
      </c>
      <c r="D13" s="17">
        <v>7128</v>
      </c>
      <c r="E13" s="17">
        <f aca="true" t="shared" si="0" ref="E13:E31">C13-D13</f>
        <v>32.80000000000018</v>
      </c>
    </row>
    <row r="14" spans="1:5" ht="14.25">
      <c r="A14" s="12" t="s">
        <v>1</v>
      </c>
      <c r="B14" s="16" t="s">
        <v>28</v>
      </c>
      <c r="C14" s="17">
        <v>54.9</v>
      </c>
      <c r="D14" s="17">
        <v>54.9</v>
      </c>
      <c r="E14" s="17">
        <f>C14-D14</f>
        <v>0</v>
      </c>
    </row>
    <row r="15" spans="1:5" ht="14.25">
      <c r="A15" s="12" t="s">
        <v>4</v>
      </c>
      <c r="B15" s="16" t="s">
        <v>29</v>
      </c>
      <c r="C15" s="17">
        <v>348.1</v>
      </c>
      <c r="D15" s="17">
        <v>348.1</v>
      </c>
      <c r="E15" s="17">
        <f>C15-D15</f>
        <v>0</v>
      </c>
    </row>
    <row r="16" spans="1:5" ht="14.25">
      <c r="A16" s="12" t="s">
        <v>23</v>
      </c>
      <c r="B16" s="16" t="s">
        <v>30</v>
      </c>
      <c r="C16" s="17">
        <v>560.5</v>
      </c>
      <c r="D16" s="17">
        <v>560.5</v>
      </c>
      <c r="E16" s="17">
        <f>C16-D16</f>
        <v>0</v>
      </c>
    </row>
    <row r="17" spans="1:5" ht="14.25">
      <c r="A17" s="12" t="s">
        <v>3</v>
      </c>
      <c r="B17" s="16" t="s">
        <v>31</v>
      </c>
      <c r="C17" s="17">
        <v>771.4</v>
      </c>
      <c r="D17" s="17">
        <v>771.4</v>
      </c>
      <c r="E17" s="17">
        <f t="shared" si="0"/>
        <v>0</v>
      </c>
    </row>
    <row r="18" spans="1:5" ht="14.25">
      <c r="A18" s="12" t="s">
        <v>7</v>
      </c>
      <c r="B18" s="16" t="s">
        <v>32</v>
      </c>
      <c r="C18" s="17">
        <v>1328.1</v>
      </c>
      <c r="D18" s="17">
        <v>1328.1</v>
      </c>
      <c r="E18" s="17">
        <f aca="true" t="shared" si="1" ref="E18:E24">C18-D18</f>
        <v>0</v>
      </c>
    </row>
    <row r="19" spans="1:5" ht="14.25">
      <c r="A19" s="12" t="s">
        <v>23</v>
      </c>
      <c r="B19" s="16" t="s">
        <v>33</v>
      </c>
      <c r="C19" s="17">
        <v>718.8</v>
      </c>
      <c r="D19" s="17">
        <v>718.8</v>
      </c>
      <c r="E19" s="17">
        <f t="shared" si="1"/>
        <v>0</v>
      </c>
    </row>
    <row r="20" spans="1:5" ht="14.25">
      <c r="A20" s="12" t="s">
        <v>9</v>
      </c>
      <c r="B20" s="16" t="s">
        <v>34</v>
      </c>
      <c r="C20" s="17">
        <v>1057.5</v>
      </c>
      <c r="D20" s="17">
        <v>1057.5</v>
      </c>
      <c r="E20" s="17">
        <f t="shared" si="1"/>
        <v>0</v>
      </c>
    </row>
    <row r="21" spans="1:5" ht="14.25">
      <c r="A21" s="12" t="s">
        <v>10</v>
      </c>
      <c r="B21" s="16" t="s">
        <v>35</v>
      </c>
      <c r="C21" s="17">
        <v>288.1</v>
      </c>
      <c r="D21" s="17">
        <v>288.1</v>
      </c>
      <c r="E21" s="17">
        <f t="shared" si="1"/>
        <v>0</v>
      </c>
    </row>
    <row r="22" spans="1:5" ht="14.25">
      <c r="A22" s="12" t="s">
        <v>7</v>
      </c>
      <c r="B22" s="16" t="s">
        <v>45</v>
      </c>
      <c r="C22" s="17">
        <v>2351.1</v>
      </c>
      <c r="D22" s="17">
        <v>2351.1</v>
      </c>
      <c r="E22" s="17">
        <f>C22-D22</f>
        <v>0</v>
      </c>
    </row>
    <row r="23" spans="1:5" ht="14.25">
      <c r="A23" s="12" t="s">
        <v>23</v>
      </c>
      <c r="B23" s="16" t="s">
        <v>50</v>
      </c>
      <c r="C23" s="17">
        <v>71.4</v>
      </c>
      <c r="D23" s="17">
        <v>71.4</v>
      </c>
      <c r="E23" s="17">
        <f t="shared" si="1"/>
        <v>0</v>
      </c>
    </row>
    <row r="24" spans="1:5" ht="14.25">
      <c r="A24" s="12" t="s">
        <v>3</v>
      </c>
      <c r="B24" s="16" t="s">
        <v>36</v>
      </c>
      <c r="C24" s="17">
        <v>276.9</v>
      </c>
      <c r="D24" s="17">
        <v>276.9</v>
      </c>
      <c r="E24" s="17">
        <f t="shared" si="1"/>
        <v>0</v>
      </c>
    </row>
    <row r="25" spans="1:5" ht="14.25">
      <c r="A25" s="12" t="s">
        <v>5</v>
      </c>
      <c r="B25" s="16" t="s">
        <v>37</v>
      </c>
      <c r="C25" s="17">
        <v>589.1</v>
      </c>
      <c r="D25" s="17">
        <v>589.1</v>
      </c>
      <c r="E25" s="17">
        <f t="shared" si="0"/>
        <v>0</v>
      </c>
    </row>
    <row r="26" spans="1:5" ht="14.25">
      <c r="A26" s="12" t="s">
        <v>6</v>
      </c>
      <c r="B26" s="16" t="s">
        <v>38</v>
      </c>
      <c r="C26" s="17">
        <v>123.2</v>
      </c>
      <c r="D26" s="17">
        <v>123.2</v>
      </c>
      <c r="E26" s="17">
        <f t="shared" si="0"/>
        <v>0</v>
      </c>
    </row>
    <row r="27" spans="1:5" ht="14.25">
      <c r="A27" s="12" t="s">
        <v>7</v>
      </c>
      <c r="B27" s="16" t="s">
        <v>39</v>
      </c>
      <c r="C27" s="17">
        <v>2542.9</v>
      </c>
      <c r="D27" s="17">
        <v>2542.9</v>
      </c>
      <c r="E27" s="17">
        <f t="shared" si="0"/>
        <v>0</v>
      </c>
    </row>
    <row r="28" spans="1:5" ht="14.25">
      <c r="A28" s="12" t="s">
        <v>23</v>
      </c>
      <c r="B28" s="16" t="s">
        <v>40</v>
      </c>
      <c r="C28" s="17">
        <v>2818.9</v>
      </c>
      <c r="D28" s="17">
        <v>2652.6</v>
      </c>
      <c r="E28" s="17">
        <f t="shared" si="0"/>
        <v>166.30000000000018</v>
      </c>
    </row>
    <row r="29" spans="1:5" ht="14.25">
      <c r="A29" s="12" t="s">
        <v>9</v>
      </c>
      <c r="B29" s="16" t="s">
        <v>41</v>
      </c>
      <c r="C29" s="17">
        <v>909.4</v>
      </c>
      <c r="D29" s="17">
        <v>909.4</v>
      </c>
      <c r="E29" s="17">
        <f t="shared" si="0"/>
        <v>0</v>
      </c>
    </row>
    <row r="30" spans="1:5" ht="14.25">
      <c r="A30" s="12" t="s">
        <v>10</v>
      </c>
      <c r="B30" s="16" t="s">
        <v>42</v>
      </c>
      <c r="C30" s="17">
        <v>1377</v>
      </c>
      <c r="D30" s="17">
        <v>1376.7</v>
      </c>
      <c r="E30" s="17">
        <f t="shared" si="0"/>
        <v>0.2999999999999545</v>
      </c>
    </row>
    <row r="31" spans="1:5" ht="14.25">
      <c r="A31" s="12" t="s">
        <v>8</v>
      </c>
      <c r="B31" s="16" t="s">
        <v>43</v>
      </c>
      <c r="C31" s="17">
        <v>85.6</v>
      </c>
      <c r="D31" s="17">
        <v>85.6</v>
      </c>
      <c r="E31" s="17">
        <f t="shared" si="0"/>
        <v>0</v>
      </c>
    </row>
    <row r="32" spans="1:5" ht="14.25">
      <c r="A32" s="12" t="s">
        <v>8</v>
      </c>
      <c r="B32" s="16" t="s">
        <v>44</v>
      </c>
      <c r="C32" s="17">
        <v>58.6</v>
      </c>
      <c r="D32" s="17">
        <v>58.6</v>
      </c>
      <c r="E32" s="17">
        <f>C32-D32</f>
        <v>0</v>
      </c>
    </row>
    <row r="33" spans="1:5" ht="18" customHeight="1">
      <c r="A33" s="11" t="s">
        <v>49</v>
      </c>
      <c r="B33" s="15" t="s">
        <v>46</v>
      </c>
      <c r="C33" s="18">
        <f>C34</f>
        <v>18.4</v>
      </c>
      <c r="D33" s="18">
        <f>D34</f>
        <v>18.4</v>
      </c>
      <c r="E33" s="18">
        <f>E34</f>
        <v>0</v>
      </c>
    </row>
    <row r="34" spans="1:5" ht="51">
      <c r="A34" s="9" t="s">
        <v>24</v>
      </c>
      <c r="B34" s="15" t="s">
        <v>47</v>
      </c>
      <c r="C34" s="18">
        <f>SUM(C35:C54)</f>
        <v>18.4</v>
      </c>
      <c r="D34" s="18">
        <f>SUM(D35:D54)</f>
        <v>18.4</v>
      </c>
      <c r="E34" s="18">
        <f>SUM(E35:E54)</f>
        <v>0</v>
      </c>
    </row>
    <row r="35" spans="1:5" ht="14.25">
      <c r="A35" s="12" t="s">
        <v>23</v>
      </c>
      <c r="B35" s="16" t="s">
        <v>48</v>
      </c>
      <c r="C35" s="17">
        <v>18.4</v>
      </c>
      <c r="D35" s="17">
        <v>18.4</v>
      </c>
      <c r="E35" s="17">
        <f>C35-D35</f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2015-02-24T12:02:01Z</dcterms:modified>
  <cp:category/>
  <cp:version/>
  <cp:contentType/>
  <cp:contentStatus/>
</cp:coreProperties>
</file>