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<sst xmlns="http://schemas.openxmlformats.org/spreadsheetml/2006/main" count="65" uniqueCount="57">
  <si>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</si>
  <si>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</si>
  <si>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</si>
  <si>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</si>
  <si>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</si>
  <si>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</si>
  <si>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</si>
  <si>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</si>
  <si>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</si>
  <si>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</si>
  <si>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</si>
  <si>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</si>
  <si>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</si>
  <si>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</si>
  <si>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</si>
  <si>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</si>
  <si>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</si>
  <si>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</si>
  <si>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</si>
  <si>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</si>
  <si>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</si>
  <si>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</si>
  <si>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</si>
  <si>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</si>
  <si>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</si>
  <si>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</si>
  <si>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</si>
  <si>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</si>
  <si>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</si>
  <si>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</si>
  <si>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</si>
  <si>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</si>
  <si>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</si>
  <si>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</si>
  <si>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</si>
  <si>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</si>
  <si>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</si>
  <si>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</si>
  <si>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</si>
  <si>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</si>
  <si>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</si>
  <si>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</si>
  <si>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</si>
  <si>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</si>
  <si>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</si>
  <si>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</si>
  <si>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</si>
  <si>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</si>
  <si>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</si>
  <si>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</si>
  <si>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</si>
  <si>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</si>
  <si>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</si>
  <si>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</si>
  <si>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Отчет об исполнении федерального бюджета по состоянию на 1 Июля 2012 года</t>
  </si>
  <si>
    <t>Пособия по социальной помощи населению</t>
  </si>
  <si>
    <t>096 0401 0011500 122 262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</si>
</sst>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A16">
      <selection activeCell="A35" sqref="A35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54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37726.229999999996</v>
      </c>
      <c r="D8" s="19">
        <f>D10+D34</f>
        <v>17571.800000000003</v>
      </c>
      <c r="E8" s="19">
        <f>E10+E34</f>
        <v>20154.43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37694.729999999996</v>
      </c>
      <c r="D10" s="18">
        <f>D11+D32</f>
        <v>17540.300000000003</v>
      </c>
      <c r="E10" s="18">
        <f>E11+E32</f>
        <v>20154.43</v>
      </c>
    </row>
    <row r="11" spans="1:5" ht="15">
      <c r="A11" s="9" t="s">
        <v>24</v>
      </c>
      <c r="B11" s="15" t="s">
        <v>25</v>
      </c>
      <c r="C11" s="18">
        <f>SUM(C12:C31)</f>
        <v>37684.13</v>
      </c>
      <c r="D11" s="18">
        <f>SUM(D12:D31)</f>
        <v>17538.700000000004</v>
      </c>
      <c r="E11" s="18">
        <f>SUM(E12:E31)</f>
        <v>20145.43</v>
      </c>
    </row>
    <row r="12" spans="1:5" ht="14.25">
      <c r="A12" s="12" t="s">
        <v>0</v>
      </c>
      <c r="B12" s="16" t="s">
        <v>33</v>
      </c>
      <c r="C12" s="17">
        <v>20836</v>
      </c>
      <c r="D12" s="17">
        <v>9905.8</v>
      </c>
      <c r="E12" s="17">
        <f>C12-D12</f>
        <v>10930.2</v>
      </c>
    </row>
    <row r="13" spans="1:5" ht="14.25">
      <c r="A13" s="12" t="s">
        <v>2</v>
      </c>
      <c r="B13" s="16" t="s">
        <v>35</v>
      </c>
      <c r="C13" s="17">
        <v>6292.4</v>
      </c>
      <c r="D13" s="17">
        <v>2628.2</v>
      </c>
      <c r="E13" s="17">
        <f aca="true" t="shared" si="0" ref="E13:E30">C13-D13</f>
        <v>3664.2</v>
      </c>
    </row>
    <row r="14" spans="1:5" ht="14.25">
      <c r="A14" s="12" t="s">
        <v>1</v>
      </c>
      <c r="B14" s="16" t="s">
        <v>34</v>
      </c>
      <c r="C14" s="17">
        <v>64.5</v>
      </c>
      <c r="D14" s="17">
        <v>32.3</v>
      </c>
      <c r="E14" s="17">
        <f>C14-D14</f>
        <v>32.2</v>
      </c>
    </row>
    <row r="15" spans="1:5" ht="14.25">
      <c r="A15" s="12" t="s">
        <v>4</v>
      </c>
      <c r="B15" s="16" t="s">
        <v>52</v>
      </c>
      <c r="C15" s="17">
        <v>280</v>
      </c>
      <c r="D15" s="17">
        <v>118.4</v>
      </c>
      <c r="E15" s="17">
        <f>C15-D15</f>
        <v>161.6</v>
      </c>
    </row>
    <row r="16" spans="1:5" ht="14.25">
      <c r="A16" s="12" t="s">
        <v>29</v>
      </c>
      <c r="B16" s="16" t="s">
        <v>53</v>
      </c>
      <c r="C16" s="17">
        <v>545</v>
      </c>
      <c r="D16" s="17">
        <v>228.6</v>
      </c>
      <c r="E16" s="17">
        <f>C16-D16</f>
        <v>316.4</v>
      </c>
    </row>
    <row r="17" spans="1:5" ht="14.25">
      <c r="A17" s="12" t="s">
        <v>55</v>
      </c>
      <c r="B17" s="16" t="s">
        <v>56</v>
      </c>
      <c r="C17" s="17">
        <v>141.13</v>
      </c>
      <c r="D17" s="17">
        <v>141.1</v>
      </c>
      <c r="E17" s="17">
        <f>C17-D17</f>
        <v>0.030000000000001137</v>
      </c>
    </row>
    <row r="18" spans="1:5" ht="14.25">
      <c r="A18" s="12" t="s">
        <v>3</v>
      </c>
      <c r="B18" s="16" t="s">
        <v>36</v>
      </c>
      <c r="C18" s="17">
        <v>837.8</v>
      </c>
      <c r="D18" s="17">
        <v>780.7</v>
      </c>
      <c r="E18" s="17">
        <f t="shared" si="0"/>
        <v>57.09999999999991</v>
      </c>
    </row>
    <row r="19" spans="1:5" ht="14.25">
      <c r="A19" s="12" t="s">
        <v>7</v>
      </c>
      <c r="B19" s="16" t="s">
        <v>37</v>
      </c>
      <c r="C19" s="17">
        <v>1172.3</v>
      </c>
      <c r="D19" s="17">
        <v>514.2</v>
      </c>
      <c r="E19" s="17">
        <f>C19-D19</f>
        <v>658.0999999999999</v>
      </c>
    </row>
    <row r="20" spans="1:5" ht="14.25">
      <c r="A20" s="12" t="s">
        <v>29</v>
      </c>
      <c r="B20" s="16" t="s">
        <v>38</v>
      </c>
      <c r="C20" s="17">
        <v>543</v>
      </c>
      <c r="D20" s="17">
        <v>179.7</v>
      </c>
      <c r="E20" s="17">
        <f>C20-D20</f>
        <v>363.3</v>
      </c>
    </row>
    <row r="21" spans="1:5" ht="14.25">
      <c r="A21" s="12" t="s">
        <v>10</v>
      </c>
      <c r="B21" s="16" t="s">
        <v>46</v>
      </c>
      <c r="C21" s="17">
        <v>369.7</v>
      </c>
      <c r="D21" s="17">
        <v>340.6</v>
      </c>
      <c r="E21" s="17">
        <f>C21-D21</f>
        <v>29.099999999999966</v>
      </c>
    </row>
    <row r="22" spans="1:5" ht="14.25">
      <c r="A22" s="12" t="s">
        <v>11</v>
      </c>
      <c r="B22" s="16" t="s">
        <v>47</v>
      </c>
      <c r="C22" s="17">
        <v>178.5</v>
      </c>
      <c r="D22" s="17">
        <v>156.2</v>
      </c>
      <c r="E22" s="17">
        <f>C22-D22</f>
        <v>22.30000000000001</v>
      </c>
    </row>
    <row r="23" spans="1:5" ht="14.25">
      <c r="A23" s="12" t="s">
        <v>3</v>
      </c>
      <c r="B23" s="16" t="s">
        <v>39</v>
      </c>
      <c r="C23" s="17">
        <v>400.4</v>
      </c>
      <c r="D23" s="17">
        <v>237.7</v>
      </c>
      <c r="E23" s="17">
        <f>C23-D23</f>
        <v>162.7</v>
      </c>
    </row>
    <row r="24" spans="1:5" ht="14.25">
      <c r="A24" s="12" t="s">
        <v>5</v>
      </c>
      <c r="B24" s="16" t="s">
        <v>40</v>
      </c>
      <c r="C24" s="17">
        <v>539.6</v>
      </c>
      <c r="D24" s="17">
        <v>200</v>
      </c>
      <c r="E24" s="17">
        <f t="shared" si="0"/>
        <v>339.6</v>
      </c>
    </row>
    <row r="25" spans="1:5" ht="14.25">
      <c r="A25" s="12" t="s">
        <v>6</v>
      </c>
      <c r="B25" s="16" t="s">
        <v>41</v>
      </c>
      <c r="C25" s="17">
        <v>7.5</v>
      </c>
      <c r="D25" s="17">
        <v>1.5</v>
      </c>
      <c r="E25" s="17">
        <f t="shared" si="0"/>
        <v>6</v>
      </c>
    </row>
    <row r="26" spans="1:5" ht="14.25">
      <c r="A26" s="12" t="s">
        <v>7</v>
      </c>
      <c r="B26" s="16" t="s">
        <v>42</v>
      </c>
      <c r="C26" s="17">
        <v>1283.2</v>
      </c>
      <c r="D26" s="17">
        <v>334.8</v>
      </c>
      <c r="E26" s="17">
        <f t="shared" si="0"/>
        <v>948.4000000000001</v>
      </c>
    </row>
    <row r="27" spans="1:5" ht="14.25">
      <c r="A27" s="12" t="s">
        <v>29</v>
      </c>
      <c r="B27" s="16" t="s">
        <v>43</v>
      </c>
      <c r="C27" s="17">
        <v>2586.2</v>
      </c>
      <c r="D27" s="17">
        <v>1052</v>
      </c>
      <c r="E27" s="17">
        <f t="shared" si="0"/>
        <v>1534.1999999999998</v>
      </c>
    </row>
    <row r="28" spans="1:5" ht="14.25">
      <c r="A28" s="12" t="s">
        <v>10</v>
      </c>
      <c r="B28" s="16" t="s">
        <v>44</v>
      </c>
      <c r="C28" s="17">
        <v>90</v>
      </c>
      <c r="D28" s="17">
        <v>90</v>
      </c>
      <c r="E28" s="17">
        <f t="shared" si="0"/>
        <v>0</v>
      </c>
    </row>
    <row r="29" spans="1:5" ht="14.25">
      <c r="A29" s="12" t="s">
        <v>11</v>
      </c>
      <c r="B29" s="16" t="s">
        <v>45</v>
      </c>
      <c r="C29" s="17">
        <v>1209.8</v>
      </c>
      <c r="D29" s="17">
        <v>532</v>
      </c>
      <c r="E29" s="17">
        <f t="shared" si="0"/>
        <v>677.8</v>
      </c>
    </row>
    <row r="30" spans="1:5" ht="14.25">
      <c r="A30" s="12" t="s">
        <v>9</v>
      </c>
      <c r="B30" s="16" t="s">
        <v>48</v>
      </c>
      <c r="C30" s="17">
        <v>67.1</v>
      </c>
      <c r="D30" s="17">
        <v>15</v>
      </c>
      <c r="E30" s="17">
        <f t="shared" si="0"/>
        <v>52.099999999999994</v>
      </c>
    </row>
    <row r="31" spans="1:5" ht="14.25">
      <c r="A31" s="12" t="s">
        <v>9</v>
      </c>
      <c r="B31" s="16" t="s">
        <v>49</v>
      </c>
      <c r="C31" s="17">
        <v>240</v>
      </c>
      <c r="D31" s="17">
        <v>49.9</v>
      </c>
      <c r="E31" s="17">
        <f>C31-D31</f>
        <v>190.1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1.6</v>
      </c>
      <c r="E32" s="18">
        <f>E33</f>
        <v>9</v>
      </c>
    </row>
    <row r="33" spans="1:5" ht="14.25">
      <c r="A33" s="12" t="s">
        <v>8</v>
      </c>
      <c r="B33" s="16" t="s">
        <v>50</v>
      </c>
      <c r="C33" s="17">
        <v>10.6</v>
      </c>
      <c r="D33" s="17">
        <v>1.6</v>
      </c>
      <c r="E33" s="17">
        <f>C33-D33</f>
        <v>9</v>
      </c>
    </row>
    <row r="34" spans="1:5" ht="18" customHeight="1">
      <c r="A34" s="11" t="s">
        <v>31</v>
      </c>
      <c r="B34" s="15" t="s">
        <v>30</v>
      </c>
      <c r="C34" s="18">
        <f>C35+C48+C50</f>
        <v>31.5</v>
      </c>
      <c r="D34" s="18">
        <f>D35+D48+D50</f>
        <v>31.5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31.5</v>
      </c>
      <c r="D35" s="18">
        <f>SUM(D36:D47)</f>
        <v>31.5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31.5</v>
      </c>
      <c r="D36" s="17">
        <v>31.5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2012-07-09T14:25:26Z</dcterms:modified>
  <cp:category/>
  <cp:version/>
  <cp:contentType/>
  <cp:contentStatus/>
</cp:coreProperties>
</file>