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<sst xmlns="http://schemas.openxmlformats.org/spreadsheetml/2006/main" count="53" uniqueCount="45">
  <si>
    <t>Заработная плата</t>
  </si>
  <si>
    <t>Прочие выплаты</t>
  </si>
  <si>
    <t>Начисления на оплату труда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</si>
  <si>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</si>
  <si>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</si>
  <si>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</si>
  <si>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</si>
  <si>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</si>
  <si>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</si>
  <si>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</si>
  <si>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</si>
  <si>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</si>
  <si>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</si>
  <si>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</si>
  <si>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</si>
  <si>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</si>
  <si>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</si>
  <si>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</si>
  <si>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</si>
  <si>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</si>
  <si>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</si>
  <si>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</si>
  <si>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</si>
  <si>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</si>
  <si>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Отчет об исполнении федерального бюджета за 1 квартал 2016 года</t>
  </si>
  <si>
    <t>096 0401 2330190012 121 211</t>
  </si>
  <si>
    <t>096 0401 2330190012 129 213</t>
  </si>
  <si>
    <t>096 0401 2330190019 122 212</t>
  </si>
  <si>
    <t>096 0401 2330193969 122 212</t>
  </si>
  <si>
    <t>096 0401 233019</t>
  </si>
  <si>
    <t>096 0401 2330190019 242 221</t>
  </si>
  <si>
    <t>096 0401 2330190019 242 225</t>
  </si>
  <si>
    <t>096 0401 2330190019 242 226</t>
  </si>
  <si>
    <t>096 0401 2330190019 242 310</t>
  </si>
  <si>
    <t>096 0401 2330190019 242 340</t>
  </si>
  <si>
    <t>096 0401 2330190019 244 221</t>
  </si>
  <si>
    <t>096 0401 2330190019 244 223</t>
  </si>
  <si>
    <t>096 0401 2330190019 244 224</t>
  </si>
  <si>
    <t>096 0401 2330190019 244 225</t>
  </si>
  <si>
    <t>096 0401 2330190019 244 226</t>
  </si>
  <si>
    <t>096 0401 2330190019 244 340</t>
  </si>
  <si>
    <t>096 0401 2330190019 244 310</t>
  </si>
  <si>
    <t>096 0401 2330190019 831 290</t>
  </si>
  <si>
    <t>096 0401 2330190019 851 290</t>
  </si>
  <si>
    <t>096 0401 2330190019 852 290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</si>
</sst>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150" zoomScaleSheetLayoutView="150" zoomScalePageLayoutView="0" workbookViewId="0" topLeftCell="A1">
      <selection activeCell="A6" sqref="A6"/>
    </sheetView>
  </sheetViews>
  <sheetFormatPr defaultColWidth="9.00390625" defaultRowHeight="12.75"/>
  <cols>
    <col min="1" max="1" width="49.25390625" style="0" customWidth="1"/>
    <col min="2" max="2" width="31.25390625" style="5" customWidth="1"/>
    <col min="3" max="3" width="18.625" style="0" customWidth="1"/>
    <col min="4" max="4" width="14.75390625" style="3" customWidth="1"/>
    <col min="5" max="5" width="13.875" style="0" customWidth="1"/>
  </cols>
  <sheetData>
    <row r="1" spans="3:5" ht="12.75">
      <c r="C1" s="20"/>
      <c r="D1" s="20"/>
      <c r="E1" s="20"/>
    </row>
    <row r="2" spans="1:5" ht="12.75">
      <c r="A2" s="21" t="s">
        <v>24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5" ht="12.75">
      <c r="A5" s="8" t="s">
        <v>11</v>
      </c>
    </row>
    <row r="6" spans="1:5" s="4" customFormat="1" ht="33.75" customHeight="1">
      <c r="A6" s="2" t="s">
        <v>13</v>
      </c>
      <c r="B6" s="6" t="s">
        <v>14</v>
      </c>
      <c r="C6" s="2" t="s">
        <v>15</v>
      </c>
      <c r="D6" s="2" t="s">
        <v>16</v>
      </c>
      <c r="E6" s="2" t="s">
        <v>17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18</v>
      </c>
      <c r="B8" s="14" t="s">
        <v>10</v>
      </c>
      <c r="C8" s="19">
        <f>C10</f>
        <v>34366.3</v>
      </c>
      <c r="D8" s="19">
        <f>D10</f>
        <v>6915.6</v>
      </c>
      <c r="E8" s="19">
        <f>E10</f>
        <v>27450.7</v>
      </c>
    </row>
    <row r="9" spans="1:5" ht="15">
      <c r="A9" s="12" t="s">
        <v>19</v>
      </c>
      <c r="B9" s="10"/>
      <c r="C9" s="17"/>
      <c r="D9" s="17"/>
      <c r="E9" s="17"/>
    </row>
    <row r="10" spans="1:5" ht="18" customHeight="1">
      <c r="A10" s="11" t="s">
        <v>20</v>
      </c>
      <c r="B10" s="15" t="s">
        <v>21</v>
      </c>
      <c r="C10" s="18">
        <f>C11</f>
        <v>34366.3</v>
      </c>
      <c r="D10" s="18">
        <f>D11</f>
        <v>6915.6</v>
      </c>
      <c r="E10" s="18">
        <f>E11</f>
        <v>27450.7</v>
      </c>
    </row>
    <row r="11" spans="1:5" ht="51">
      <c r="A11" s="9" t="s">
        <v>23</v>
      </c>
      <c r="B11" s="15" t="s">
        <v>29</v>
      </c>
      <c r="C11" s="18">
        <f>SUM(C12:C30)</f>
        <v>34366.3</v>
      </c>
      <c r="D11" s="18">
        <f>SUM(D12:D30)</f>
        <v>6915.6</v>
      </c>
      <c r="E11" s="18">
        <f>SUM(E12:E30)</f>
        <v>27450.7</v>
      </c>
    </row>
    <row r="12" spans="1:5" ht="14.25">
      <c r="A12" s="12" t="s">
        <v>0</v>
      </c>
      <c r="B12" s="16" t="s">
        <v>25</v>
      </c>
      <c r="C12" s="17">
        <v>20327.2</v>
      </c>
      <c r="D12" s="17">
        <v>3704.7</v>
      </c>
      <c r="E12" s="17">
        <f aca="true" t="shared" si="0" ref="E12:E21">C12-D12</f>
        <v>16622.5</v>
      </c>
    </row>
    <row r="13" spans="1:5" ht="14.25">
      <c r="A13" s="12" t="s">
        <v>2</v>
      </c>
      <c r="B13" s="16" t="s">
        <v>26</v>
      </c>
      <c r="C13" s="17">
        <v>6138.8</v>
      </c>
      <c r="D13" s="17">
        <v>1901.3</v>
      </c>
      <c r="E13" s="17">
        <f t="shared" si="0"/>
        <v>4237.5</v>
      </c>
    </row>
    <row r="14" spans="1:5" ht="14.25">
      <c r="A14" s="12" t="s">
        <v>1</v>
      </c>
      <c r="B14" s="16" t="s">
        <v>27</v>
      </c>
      <c r="C14" s="17">
        <v>673.8</v>
      </c>
      <c r="D14" s="17">
        <v>80</v>
      </c>
      <c r="E14" s="17">
        <f t="shared" si="0"/>
        <v>593.8</v>
      </c>
    </row>
    <row r="15" spans="1:5" ht="14.25">
      <c r="A15" s="12" t="s">
        <v>1</v>
      </c>
      <c r="B15" s="16" t="s">
        <v>28</v>
      </c>
      <c r="C15" s="17">
        <v>2.7</v>
      </c>
      <c r="D15" s="17">
        <v>1.3</v>
      </c>
      <c r="E15" s="17">
        <f t="shared" si="0"/>
        <v>1.4000000000000001</v>
      </c>
    </row>
    <row r="16" spans="1:5" ht="14.25">
      <c r="A16" s="12" t="s">
        <v>3</v>
      </c>
      <c r="B16" s="16" t="s">
        <v>30</v>
      </c>
      <c r="C16" s="17">
        <v>1090.7</v>
      </c>
      <c r="D16" s="17">
        <v>149.8</v>
      </c>
      <c r="E16" s="17">
        <f t="shared" si="0"/>
        <v>940.9000000000001</v>
      </c>
    </row>
    <row r="17" spans="1:5" ht="14.25">
      <c r="A17" s="12" t="s">
        <v>6</v>
      </c>
      <c r="B17" s="16" t="s">
        <v>31</v>
      </c>
      <c r="C17" s="17">
        <v>45.8</v>
      </c>
      <c r="D17" s="17">
        <v>0</v>
      </c>
      <c r="E17" s="17">
        <f t="shared" si="0"/>
        <v>45.8</v>
      </c>
    </row>
    <row r="18" spans="1:5" ht="14.25">
      <c r="A18" s="12" t="s">
        <v>22</v>
      </c>
      <c r="B18" s="16" t="s">
        <v>32</v>
      </c>
      <c r="C18" s="17">
        <v>418.3</v>
      </c>
      <c r="D18" s="17">
        <v>72</v>
      </c>
      <c r="E18" s="17">
        <f t="shared" si="0"/>
        <v>346.3</v>
      </c>
    </row>
    <row r="19" spans="1:5" ht="14.25">
      <c r="A19" s="12" t="s">
        <v>8</v>
      </c>
      <c r="B19" s="16" t="s">
        <v>33</v>
      </c>
      <c r="C19" s="17">
        <v>48.3</v>
      </c>
      <c r="D19" s="17">
        <v>48.3</v>
      </c>
      <c r="E19" s="17">
        <f t="shared" si="0"/>
        <v>0</v>
      </c>
    </row>
    <row r="20" spans="1:5" ht="14.25">
      <c r="A20" s="12" t="s">
        <v>9</v>
      </c>
      <c r="B20" s="16" t="s">
        <v>34</v>
      </c>
      <c r="C20" s="17">
        <v>26</v>
      </c>
      <c r="D20" s="17">
        <v>26</v>
      </c>
      <c r="E20" s="17">
        <f t="shared" si="0"/>
        <v>0</v>
      </c>
    </row>
    <row r="21" spans="1:5" ht="14.25">
      <c r="A21" s="12" t="s">
        <v>3</v>
      </c>
      <c r="B21" s="16" t="s">
        <v>35</v>
      </c>
      <c r="C21" s="17">
        <v>303.5</v>
      </c>
      <c r="D21" s="17">
        <v>101.7</v>
      </c>
      <c r="E21" s="17">
        <f t="shared" si="0"/>
        <v>201.8</v>
      </c>
    </row>
    <row r="22" spans="1:5" ht="14.25">
      <c r="A22" s="12" t="s">
        <v>4</v>
      </c>
      <c r="B22" s="16" t="s">
        <v>36</v>
      </c>
      <c r="C22" s="17">
        <v>640.7</v>
      </c>
      <c r="D22" s="17">
        <v>164.2</v>
      </c>
      <c r="E22" s="17">
        <f aca="true" t="shared" si="1" ref="E22:E30">C22-D22</f>
        <v>476.50000000000006</v>
      </c>
    </row>
    <row r="23" spans="1:5" ht="14.25">
      <c r="A23" s="12" t="s">
        <v>5</v>
      </c>
      <c r="B23" s="16" t="s">
        <v>37</v>
      </c>
      <c r="C23" s="17">
        <v>304.3</v>
      </c>
      <c r="D23" s="17">
        <v>72.3</v>
      </c>
      <c r="E23" s="17">
        <f t="shared" si="1"/>
        <v>232</v>
      </c>
    </row>
    <row r="24" spans="1:5" ht="14.25">
      <c r="A24" s="12" t="s">
        <v>6</v>
      </c>
      <c r="B24" s="16" t="s">
        <v>38</v>
      </c>
      <c r="C24" s="17">
        <v>816.7</v>
      </c>
      <c r="D24" s="17">
        <v>119.5</v>
      </c>
      <c r="E24" s="17">
        <f t="shared" si="1"/>
        <v>697.2</v>
      </c>
    </row>
    <row r="25" spans="1:5" ht="14.25">
      <c r="A25" s="12" t="s">
        <v>22</v>
      </c>
      <c r="B25" s="16" t="s">
        <v>39</v>
      </c>
      <c r="C25" s="17">
        <v>2366.1</v>
      </c>
      <c r="D25" s="17">
        <v>290.6</v>
      </c>
      <c r="E25" s="17">
        <f t="shared" si="1"/>
        <v>2075.5</v>
      </c>
    </row>
    <row r="26" spans="1:5" ht="14.25">
      <c r="A26" s="12" t="s">
        <v>8</v>
      </c>
      <c r="B26" s="16" t="s">
        <v>41</v>
      </c>
      <c r="C26" s="17">
        <v>77.4</v>
      </c>
      <c r="D26" s="17">
        <v>37.4</v>
      </c>
      <c r="E26" s="17">
        <f t="shared" si="1"/>
        <v>40.00000000000001</v>
      </c>
    </row>
    <row r="27" spans="1:5" ht="14.25">
      <c r="A27" s="12" t="s">
        <v>9</v>
      </c>
      <c r="B27" s="16" t="s">
        <v>40</v>
      </c>
      <c r="C27" s="17">
        <v>977.7</v>
      </c>
      <c r="D27" s="17">
        <v>121.2</v>
      </c>
      <c r="E27" s="17">
        <f t="shared" si="1"/>
        <v>856.5</v>
      </c>
    </row>
    <row r="28" spans="1:5" ht="14.25">
      <c r="A28" s="12" t="s">
        <v>7</v>
      </c>
      <c r="B28" s="16" t="s">
        <v>42</v>
      </c>
      <c r="C28" s="17">
        <v>0</v>
      </c>
      <c r="D28" s="17">
        <v>0</v>
      </c>
      <c r="E28" s="17">
        <f t="shared" si="1"/>
        <v>0</v>
      </c>
    </row>
    <row r="29" spans="1:5" ht="14.25">
      <c r="A29" s="12" t="s">
        <v>7</v>
      </c>
      <c r="B29" s="16" t="s">
        <v>43</v>
      </c>
      <c r="C29" s="17">
        <v>65</v>
      </c>
      <c r="D29" s="17">
        <v>15</v>
      </c>
      <c r="E29" s="17">
        <f t="shared" si="1"/>
        <v>50</v>
      </c>
    </row>
    <row r="30" spans="1:5" ht="14.25">
      <c r="A30" s="12" t="s">
        <v>7</v>
      </c>
      <c r="B30" s="16" t="s">
        <v>44</v>
      </c>
      <c r="C30" s="17">
        <v>43.3</v>
      </c>
      <c r="D30" s="17">
        <v>10.3</v>
      </c>
      <c r="E30" s="17">
        <f t="shared" si="1"/>
        <v>33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2016-04-20T04:07:27Z</dcterms:modified>
  <cp:category/>
  <cp:version/>
  <cp:contentType/>
  <cp:contentStatus/>
</cp:coreProperties>
</file>