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<sst xmlns="http://schemas.openxmlformats.org/spreadsheetml/2006/main" count="37" uniqueCount="35">
  <si>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</si>
  <si>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</si>
  <si>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</si>
  <si>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</si>
  <si>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</si>
  <si>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</si>
  <si>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</si>
  <si>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</si>
  <si>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</si>
  <si>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</si>
  <si>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</si>
  <si>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</si>
  <si>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</si>
  <si>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Отчет об исполнении федерального бюджета за 1 полугодие 2016 года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</si>
  <si>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</si>
  <si>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</si>
  <si>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</si>
  <si>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</si>
  <si>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</si>
  <si>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</si>
  <si>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</si>
  <si>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</si>
  <si>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</si>
  <si>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</si>
  <si>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</si>
  <si>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</si>
  <si>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</si>
  <si>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</si>
  <si>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</si>
  <si>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</si>
  <si>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</si>
  <si>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096 0705 2330192040 244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</si>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</sst>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12" sqref="A12"/>
    </sheetView>
  </sheetViews>
  <sheetFormatPr defaultColWidth="9.00390625" defaultRowHeight="12.75"/>
  <cols>
    <col min="1" max="1" width="60.50390625" style="0" customWidth="1"/>
    <col min="2" max="2" width="23.875" style="5" customWidth="1"/>
    <col min="3" max="3" width="16.50390625" style="0" customWidth="1"/>
    <col min="4" max="4" width="13.75390625" style="3" customWidth="1"/>
    <col min="5" max="5" width="12.00390625" style="0" customWidth="1"/>
  </cols>
  <sheetData>
    <row r="1" spans="3:5" ht="12.75">
      <c r="C1" s="21"/>
      <c r="D1" s="21"/>
      <c r="E1" s="21"/>
    </row>
    <row r="2" spans="1:5" ht="12.75">
      <c r="A2" s="22" t="s">
        <v>13</v>
      </c>
      <c r="B2" s="22"/>
      <c r="C2" s="22"/>
      <c r="D2" s="22"/>
      <c r="E2" s="22"/>
    </row>
    <row r="3" spans="1:5" ht="12.75">
      <c r="A3" s="22" t="s">
        <v>2</v>
      </c>
      <c r="B3" s="22"/>
      <c r="C3" s="22"/>
      <c r="D3" s="22"/>
      <c r="E3" s="22"/>
    </row>
    <row r="5" ht="12.75">
      <c r="A5" s="8" t="s">
        <v>1</v>
      </c>
    </row>
    <row r="6" spans="1:5" s="4" customFormat="1" ht="33.75" customHeight="1">
      <c r="A6" s="2" t="s">
        <v>3</v>
      </c>
      <c r="B6" s="6" t="s">
        <v>4</v>
      </c>
      <c r="C6" s="2" t="s">
        <v>5</v>
      </c>
      <c r="D6" s="2" t="s">
        <v>6</v>
      </c>
      <c r="E6" s="2" t="s">
        <v>7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">
      <c r="A8" s="13" t="s">
        <v>8</v>
      </c>
      <c r="B8" s="14" t="s">
        <v>0</v>
      </c>
      <c r="C8" s="18">
        <f>C10+C21</f>
        <v>41141.899999999994</v>
      </c>
      <c r="D8" s="18">
        <f>D10+D21</f>
        <v>16313.800000000001</v>
      </c>
      <c r="E8" s="18">
        <f>E10+E21</f>
        <v>24828.100000000006</v>
      </c>
    </row>
    <row r="9" spans="1:5" ht="13.5">
      <c r="A9" s="12" t="s">
        <v>9</v>
      </c>
      <c r="B9" s="10"/>
      <c r="C9" s="16"/>
      <c r="D9" s="16"/>
      <c r="E9" s="16"/>
    </row>
    <row r="10" spans="1:5" ht="18" customHeight="1">
      <c r="A10" s="11" t="s">
        <v>10</v>
      </c>
      <c r="B10" s="15" t="s">
        <v>11</v>
      </c>
      <c r="C10" s="17">
        <f>C11</f>
        <v>41132.2</v>
      </c>
      <c r="D10" s="17">
        <f>D11</f>
        <v>16313.800000000001</v>
      </c>
      <c r="E10" s="17">
        <f>E11</f>
        <v>24818.400000000005</v>
      </c>
    </row>
    <row r="11" spans="1:5" ht="39">
      <c r="A11" s="9" t="s">
        <v>32</v>
      </c>
      <c r="B11" s="15" t="s">
        <v>12</v>
      </c>
      <c r="C11" s="17">
        <f>SUM(C12:C20)</f>
        <v>41132.2</v>
      </c>
      <c r="D11" s="17">
        <f>SUM(D12:D20)</f>
        <v>16313.800000000001</v>
      </c>
      <c r="E11" s="17">
        <f>SUM(E12:E20)</f>
        <v>24818.400000000005</v>
      </c>
    </row>
    <row r="12" spans="1:5" ht="12.75">
      <c r="A12" s="19" t="s">
        <v>14</v>
      </c>
      <c r="B12" s="20" t="s">
        <v>22</v>
      </c>
      <c r="C12" s="16">
        <v>25350.4</v>
      </c>
      <c r="D12" s="16">
        <v>9949.9</v>
      </c>
      <c r="E12" s="16">
        <f aca="true" t="shared" si="0" ref="E12:E22">C12-D12</f>
        <v>15400.500000000002</v>
      </c>
    </row>
    <row r="13" spans="1:5" ht="39">
      <c r="A13" s="19" t="s">
        <v>15</v>
      </c>
      <c r="B13" s="20" t="s">
        <v>23</v>
      </c>
      <c r="C13" s="16">
        <v>7536.1</v>
      </c>
      <c r="D13" s="16">
        <v>3010.8</v>
      </c>
      <c r="E13" s="16">
        <f t="shared" si="0"/>
        <v>4525.3</v>
      </c>
    </row>
    <row r="14" spans="1:5" ht="26.25">
      <c r="A14" s="19" t="s">
        <v>16</v>
      </c>
      <c r="B14" s="20" t="s">
        <v>24</v>
      </c>
      <c r="C14" s="16">
        <v>673.8</v>
      </c>
      <c r="D14" s="16">
        <v>217.1</v>
      </c>
      <c r="E14" s="16">
        <f t="shared" si="0"/>
        <v>456.69999999999993</v>
      </c>
    </row>
    <row r="15" spans="1:5" ht="26.25">
      <c r="A15" s="19" t="s">
        <v>17</v>
      </c>
      <c r="B15" s="20" t="s">
        <v>25</v>
      </c>
      <c r="C15" s="16">
        <v>1629.2</v>
      </c>
      <c r="D15" s="16">
        <v>681.1</v>
      </c>
      <c r="E15" s="16">
        <f t="shared" si="0"/>
        <v>948.1</v>
      </c>
    </row>
    <row r="16" spans="1:5" ht="26.25">
      <c r="A16" s="19" t="s">
        <v>18</v>
      </c>
      <c r="B16" s="20" t="s">
        <v>26</v>
      </c>
      <c r="C16" s="16">
        <v>5775.1</v>
      </c>
      <c r="D16" s="16">
        <v>2369.3</v>
      </c>
      <c r="E16" s="16">
        <f t="shared" si="0"/>
        <v>3405.8</v>
      </c>
    </row>
    <row r="17" spans="1:5" ht="78.75">
      <c r="A17" s="19" t="s">
        <v>19</v>
      </c>
      <c r="B17" s="20" t="s">
        <v>27</v>
      </c>
      <c r="C17" s="16">
        <v>56.6</v>
      </c>
      <c r="D17" s="16">
        <v>56.6</v>
      </c>
      <c r="E17" s="16">
        <f t="shared" si="0"/>
        <v>0</v>
      </c>
    </row>
    <row r="18" spans="1:5" ht="12.75">
      <c r="A18" s="19" t="s">
        <v>20</v>
      </c>
      <c r="B18" s="20" t="s">
        <v>28</v>
      </c>
      <c r="C18" s="16">
        <v>65</v>
      </c>
      <c r="D18" s="16">
        <v>16.1</v>
      </c>
      <c r="E18" s="16">
        <f t="shared" si="0"/>
        <v>48.9</v>
      </c>
    </row>
    <row r="19" spans="1:5" ht="12.75">
      <c r="A19" s="19" t="s">
        <v>21</v>
      </c>
      <c r="B19" s="20" t="s">
        <v>29</v>
      </c>
      <c r="C19" s="16">
        <v>43.3</v>
      </c>
      <c r="D19" s="16">
        <v>10.4</v>
      </c>
      <c r="E19" s="16">
        <f t="shared" si="0"/>
        <v>32.9</v>
      </c>
    </row>
    <row r="20" spans="1:5" ht="26.25">
      <c r="A20" s="19" t="s">
        <v>16</v>
      </c>
      <c r="B20" s="20" t="s">
        <v>30</v>
      </c>
      <c r="C20" s="16">
        <v>2.7</v>
      </c>
      <c r="D20" s="16">
        <v>2.5</v>
      </c>
      <c r="E20" s="16">
        <f t="shared" si="0"/>
        <v>0.20000000000000018</v>
      </c>
    </row>
    <row r="21" spans="1:5" ht="18" customHeight="1">
      <c r="A21" s="11" t="s">
        <v>33</v>
      </c>
      <c r="B21" s="15" t="s">
        <v>34</v>
      </c>
      <c r="C21" s="17">
        <f>C22</f>
        <v>9.7</v>
      </c>
      <c r="D21" s="17">
        <f>D22</f>
        <v>0</v>
      </c>
      <c r="E21" s="17">
        <f>E22</f>
        <v>9.7</v>
      </c>
    </row>
    <row r="22" spans="1:5" ht="26.25">
      <c r="A22" s="19" t="s">
        <v>18</v>
      </c>
      <c r="B22" s="20" t="s">
        <v>31</v>
      </c>
      <c r="C22" s="16">
        <v>9.7</v>
      </c>
      <c r="D22" s="16">
        <v>0</v>
      </c>
      <c r="E22" s="16">
        <f t="shared" si="0"/>
        <v>9.7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Роскомнадзор</cp:lastModifiedBy>
  <cp:lastPrinted>2012-07-09T14:25:22Z</cp:lastPrinted>
  <dcterms:created xsi:type="dcterms:W3CDTF">2008-01-09T07:30:20Z</dcterms:created>
  <dcterms:modified xsi:type="dcterms:W3CDTF">2016-07-13T03:49:12Z</dcterms:modified>
  <cp:category/>
  <cp:version/>
  <cp:contentType/>
  <cp:contentStatus/>
</cp:coreProperties>
</file>